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545" yWindow="1560" windowWidth="13695" windowHeight="4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<sst xmlns="http://schemas.openxmlformats.org/spreadsheetml/2006/main" count="75" uniqueCount="70">
  <si>
    <t>1-7. 放射線治療計画を指導医と共に立案する。（知・技）</t>
  </si>
  <si>
    <t>1-11. 全人的理解に基づいて、指導医と共に以下の終末期・緩和医療に参加する。（知・技・態）</t>
  </si>
  <si>
    <t>修得率</t>
  </si>
  <si>
    <t>総　計</t>
  </si>
  <si>
    <t>指導医評価
指導医名（　　　）</t>
  </si>
  <si>
    <t>総合点100点満点中</t>
  </si>
  <si>
    <t>1-3. 基本的治療法（療養指導　薬物治療　輸液・輸血）を指導医と共に実施する。（知・技）</t>
  </si>
  <si>
    <t>1-6.　以下の放射線治療の適応と役割を理解し、指導医と共に放射線治療を実施する。（知・技）</t>
  </si>
  <si>
    <t>　　　　例）一門照射、二門照射、多門照射、回転照射、wedge filter照射、など</t>
  </si>
  <si>
    <t>＜講　評＞</t>
  </si>
  <si>
    <t>自己評価</t>
  </si>
  <si>
    <t>差
（自己評価−指導医評価）</t>
  </si>
  <si>
    <t>意欲、態度、協調性５点満点</t>
  </si>
  <si>
    <t>23項目=69点満点</t>
  </si>
  <si>
    <t>25項目=75点満点</t>
  </si>
  <si>
    <t>2-1. 特殊な病態に対し、放射線腫瘍学の基礎を応用し放射線治療できる能力を身につける。（知・技）</t>
  </si>
  <si>
    <t>2-2. 特殊照射が実施できる。（知・技）</t>
  </si>
  <si>
    <t>2-3. 特殊な病態を把握し、他の専門医に紹介するやCancer boardに提示ことができる。（知・技）</t>
  </si>
  <si>
    <t>2-4. 候補としてあげた治療のうち標準治療と研究治療の違いについて具体的に説明できる。（知・技）</t>
  </si>
  <si>
    <t>2-5. 臨床研究の統計学、治験支援システム、ＧＣＰについて説明できる。（知・技）</t>
  </si>
  <si>
    <t>2-6. 最新の臨床試験結果を批判的に理解できる。（知・技）</t>
  </si>
  <si>
    <t>2-7. 放射線生物学、特にGenetic analysis, Molecular biologyを理解する。（知・技）</t>
  </si>
  <si>
    <t>2-11. 転移性肺癌や癌性胸膜炎について治療の適応と方法などを理解する。</t>
  </si>
  <si>
    <t>2-20. 緊急を要する病態に対しての対処法を理解する。ＳＶＣ症候、脊髄麻痺など（知・技）</t>
  </si>
  <si>
    <t>　　　　例）通常分割、多分割、少分割、など</t>
  </si>
  <si>
    <t>　　　　例）定位放射線照射、原体照射、術中照射、全身照射、半身照射、など</t>
  </si>
  <si>
    <t>　　　（化学療法の薬剤の種類、効果、副作用と疾患による薬剤の組み合わせを理解する）</t>
  </si>
  <si>
    <t>自己評価＜指導医評価＝○
自己評価＞指導医評価＝△
自己評価と指導医評価がともに3点＝◎</t>
  </si>
  <si>
    <t>0～3でお答え下さい。</t>
  </si>
  <si>
    <t>3=よくできた、
2=ある程度できるようなった
1=少しできた
0=まったくできなかった</t>
  </si>
  <si>
    <t>　1) 根治照射と姑息対症照射を区別できる。（知・技）</t>
  </si>
  <si>
    <t>　2) 放射線治療の予後因子の解析ができる。（知・技）</t>
  </si>
  <si>
    <t>　3) 正常組織の耐容線量を知り、各種腫瘍との治療可能比を検討する。（知・技）</t>
  </si>
  <si>
    <t>　4) Clinical target volumeとGross tumor volumeの意味を理解し治療計画を立案できる。（知・技）</t>
  </si>
  <si>
    <t>　5) Planning target volumeとIrradiated volumeの意味を理解し、一般的な外照射の照射法と線量
　　分布を理解する。（知・技）　　</t>
  </si>
  <si>
    <t>　6) Organ at riskの意味を理解し治療計画を立案できる。（知・技）</t>
  </si>
  <si>
    <t>　7) 分割法のそれぞれの意味とその適応疾患、容積一時間一線量関係を理解する。（知・技）</t>
  </si>
  <si>
    <t>　8) 特殊な照射法の方法と適応疾患を理解する。（知・技）</t>
  </si>
  <si>
    <t>　9) 外科療法と放射線治療の併用を行える。（術前、術後照射を含む）（知・技）</t>
  </si>
  <si>
    <t>　10) 化学療法と放射線治療の併用を行える。（知・技）</t>
  </si>
  <si>
    <t>　11) 起こりうる急性有害反応、遅発性有害反応を予測できる。（知・技）</t>
  </si>
  <si>
    <r>
      <t>シニアレジデント　目標23項目　　</t>
    </r>
    <r>
      <rPr>
        <sz val="12"/>
        <rFont val="ＭＳ Ｐゴシック"/>
        <family val="3"/>
      </rPr>
      <t>研修期間　　年　　月　　日〜　　年　　月　　日</t>
    </r>
  </si>
  <si>
    <t>2-8. 神経系腫瘍：神経系の特徴をよく理解すること。それぞれの腫瘍の疫学、組織型、浸潤や播種な
　　 どの伸展形式、治療法、副作用、合併症と治療成績を理解する。（知・技）</t>
  </si>
  <si>
    <t>2-9. 転移性脳腫瘍の放射線治療の適応、治療法、副作用、合併症と治療成績などを理解する。定位
　　 放射線治療の適応、治療法、副作用、合併症と治療成績などを理解する。（知・技）</t>
  </si>
  <si>
    <t>2-9. 頭頸部腫瘍：舌癌・口腔内癌、上咽頭癌、中咽頭癌、下咽頭癌、喉喉頭癌、上顎洞癌、唾液腺
　　 腫瘍、甲状腺癌についてそれぞれの腫瘍の疫学、組織型、病期、進展形式、治療法、副作用、合
　　 併症と治療成績を理解する。（知・技）</t>
  </si>
  <si>
    <t>2-10. 胸部腫瘍：原発性肺癌・縦隔腫瘍について疫学、病期、組織型、伸展形式、治療法、副作用、
　　  合併症と治療成績特に小細胞癌とそれ以外の癌については、その違いを理解する。（知・技）</t>
  </si>
  <si>
    <t>2-19. 転移性腫瘍について眼窩、脈絡膜、硬膜周囲間隙などについて治療の適応、治療法と治療成績
　　  などを理解する。原発不明癌について対処法などを理解する。（知・技）</t>
  </si>
  <si>
    <t>1-13. 放射線診療の社会的側面（保健医療法規・放射線障害の発生を防止するために制定された法
　　     ・放射線機器、放射性同位元素の安全取り扱い）の重要性を認識する。（知・技）</t>
  </si>
  <si>
    <t>1-14. 指導医と共に放射線治療結果に関する項目（局所制御率・臓器温存率・生存率・急性有害反応
　　    ・遅発性性有害反応・文献検索・プロトコールの作成）を客観的に評価、実施する。（知・技）</t>
  </si>
  <si>
    <t>1-15.  経験すべき疾患、病態、照射法（知・技）</t>
  </si>
  <si>
    <r>
      <t>放射線治療部　評価表　</t>
    </r>
    <r>
      <rPr>
        <sz val="12"/>
        <rFont val="ＭＳ Ｐゴシック"/>
        <family val="3"/>
      </rPr>
      <t xml:space="preserve">　　
                        </t>
    </r>
  </si>
  <si>
    <t xml:space="preserve">                                                              （レジデント／シニアレジデント）名前：</t>
  </si>
  <si>
    <r>
      <t xml:space="preserve">レジデント　目標25項目　　　                    </t>
    </r>
    <r>
      <rPr>
        <sz val="12"/>
        <rFont val="ＭＳ Ｐゴシック"/>
        <family val="3"/>
      </rPr>
      <t>研修期間　　年　　月　　日〜　　年　　月　　日</t>
    </r>
  </si>
  <si>
    <t>1-4. 患者・家族の要望と心理的側面の把握、プライバシーの保護、インフォームドコンセントに
　  　配慮した面接技法を学び、指導医と共に患者・家族と良好な人間関係を確立する。（知・技・態）</t>
  </si>
  <si>
    <t>1-5. 臨床腫瘍学における外科療法・化学療法・免疫療法・遺伝子治療・緩和医療の特徴、適応を
　　  知り、腫瘍学に関して指導医と共に他科医師と十分に討議でき、また必要に応じて専門医に診察
　　  を依頼する。（知・技・態）</t>
  </si>
  <si>
    <t xml:space="preserve">1-8. 特殊照射法（密封小線源治療・３次元治療計画・術中照射・定位的放射線治療・陽子線、重粒子線
　　 治療・多分割照射・化学放射線療法）を指導医と共に実施し、あるいは専門医に紹介する。（知・技）
　　 </t>
  </si>
  <si>
    <t>1-1. 基本的診察法を指導医と共に実施し、患者の治療中および治療後の診療を行う。（知・技・態）</t>
  </si>
  <si>
    <t>1-2. 基本的検査法（血液生化学的検査　細胞診・病理組織検査　内視鏡検査　超音波検査　 単純・造影Ｘ線
      検査　Ｘ線 ＣＴ検査　ＭＲＩ検査　核医学検査）を指導医と共に実施あるいは指示し、結果を解釈する。
      （知・技）</t>
  </si>
  <si>
    <t>1-9. 放射線生物学の知識を理解し、指導医と共に放射線治療を実施する。（ＬＱモデルとα／β比
　　 ・ターゲット理論・ＬＥＴとＲＢＥ・放射線感受性・治療可能比・線量率効果・放射線損傷からの回復・
      放射線治療効果の修飾・線量分割法）（知・技）</t>
  </si>
  <si>
    <t>1-10. 放射線物理学の知識を理解し、指導医と共に放射線治療を実施する。（線量単位・線量分布図・
       線量測定法・照射野の照合・ＱＣ）（知・技）</t>
  </si>
  <si>
    <t>1-12. 指導医と共に以下の医療記録（診療録・診断書・照射記録・放射性同位元素の管理記録）を適切に
        作成する。（知・技）</t>
  </si>
  <si>
    <t>2-12. 乳癌：疫学、組織型、病期、治療法、副作用、合併症と治療成績などを理解する。特に治療法
　　   では乳房温存療法の方法（手術術式も含め）と適応・非適応や化学療法、ホルモン治療も合わせ
　　   て理解する。（知・技）</t>
  </si>
  <si>
    <t xml:space="preserve">2-13. 消化器腫瘍：食道癌・胃癌・直腸癌と肛門癌について疫学、組織型、病期、治療法（放射線治療だけで
        なく、内視鏡下切除術やステント治療も含めて）、副作用、合併症と治療成績などを理解する。（知・技）
　　   </t>
  </si>
  <si>
    <t>2-14. 膵臓、胆管、胆嚢の癌について適応、治療法（特に外照射と術中照射）、副作用、合併症と治療成績
        などを理解する。（知・技）</t>
  </si>
  <si>
    <t>2-15. 婦人科腫瘍：子宮頸癌・膣癌と子宮体癌・卵巣腫瘍について疫学、組織型、病期、治療法、副作用、
        合併症と治療成績などを理解する。（知・技）</t>
  </si>
  <si>
    <t>2-16. 泌尿生殖器腫瘍：前立腺癌・睾丸腫瘍・膀胱癌と尿路系腫瘍について治療法、副作用、合併症と
       治療成績などを理解する精巣腫瘍について疫学、組織型、病期、治療法、副作用、合併症と治療
       成績などを理解する。（知・技）</t>
  </si>
  <si>
    <t>2-17. 血液がん・悪性リンパ腫では放射線治療だけでなく化学療法の方法、副作用、治療成績なども理解
      する。（知・技）</t>
  </si>
  <si>
    <t>2-18. 原発性骨腫瘍・軟部組織腫瘍・皮膚腫瘍について組織型、病期、治療法、副作用、合併症と治療成績
      などを理解する。（知・技）</t>
  </si>
  <si>
    <t>2-21. 臨床研究：放射線治療結果を解析し問題点を明らかにし、症例報告・学会発表（地方会、国内学会）・
       論文作成を行う。さらに院内プロトコール作成に参加する。（知・技）</t>
  </si>
  <si>
    <t>2-22. 放射線治療において、保険診療や放射線に関する法令などに関する知識を理解し実践する。（知・技）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</si>
</sst>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2"/>
      <name val="Osaka"/>
      <family val="3"/>
    </font>
    <font>
      <b/>
      <sz val="12"/>
      <name val="Osaka"/>
      <family val="3"/>
    </font>
    <font>
      <i/>
      <sz val="12"/>
      <name val="Osaka"/>
      <family val="3"/>
    </font>
    <font>
      <b/>
      <i/>
      <sz val="12"/>
      <name val="Osaka"/>
      <family val="3"/>
    </font>
    <font>
      <sz val="6"/>
      <name val="Osaka"/>
      <family val="3"/>
    </font>
    <font>
      <sz val="12"/>
      <name val="ＭＳ Ｐゴシック"/>
      <family val="3"/>
    </font>
    <font>
      <sz val="16"/>
      <name val="ＭＳ Ｐゴシック"/>
      <family val="3"/>
    </font>
    <font>
      <i/>
      <sz val="14"/>
      <name val="ＭＳ Ｐゴシック"/>
      <family val="3"/>
    </font>
  </fonts>
  <fills count="3">
    <fill>
      <patternFill/>
    </fill>
    <fill>
      <patternFill patternType="gray125"/>
    </fill>
    <fill>
      <patternFill patternType="solid">
        <fgColor indexed="22"/>
        <bgColor indexed="64"/>
      </patternFill>
    </fill>
  </fills>
  <borders count="44">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double"/>
      <right style="hair"/>
      <top>
        <color indexed="63"/>
      </top>
      <bottom style="thin"/>
    </border>
    <border>
      <left style="hair"/>
      <right style="thin"/>
      <top>
        <color indexed="63"/>
      </top>
      <bottom style="thin"/>
    </border>
    <border>
      <left style="thin"/>
      <right style="thin"/>
      <top>
        <color indexed="63"/>
      </top>
      <bottom style="thin"/>
    </border>
    <border>
      <left style="thin"/>
      <right style="thin"/>
      <top style="thin"/>
      <bottom>
        <color indexed="63"/>
      </bottom>
    </border>
    <border>
      <left style="thin"/>
      <right style="double"/>
      <top style="thin"/>
      <bottom>
        <color indexed="63"/>
      </bottom>
    </border>
    <border>
      <left style="thin"/>
      <right>
        <color indexed="63"/>
      </right>
      <top>
        <color indexed="63"/>
      </top>
      <bottom style="hair"/>
    </border>
    <border>
      <left style="double"/>
      <right style="hair"/>
      <top>
        <color indexed="63"/>
      </top>
      <bottom style="hair"/>
    </border>
    <border>
      <left style="hair"/>
      <right style="thin"/>
      <top>
        <color indexed="63"/>
      </top>
      <bottom style="hair"/>
    </border>
    <border>
      <left style="thin"/>
      <right style="thin"/>
      <top>
        <color indexed="63"/>
      </top>
      <bottom style="hair"/>
    </border>
    <border>
      <left style="thin"/>
      <right>
        <color indexed="63"/>
      </right>
      <top style="hair"/>
      <bottom style="hair"/>
    </border>
    <border>
      <left style="thin"/>
      <right style="thin"/>
      <top style="hair"/>
      <bottom style="hair"/>
    </border>
    <border>
      <left style="thin"/>
      <right style="double"/>
      <top style="hair"/>
      <bottom>
        <color indexed="63"/>
      </bottom>
    </border>
    <border>
      <left style="thin"/>
      <right style="thin"/>
      <top style="hair"/>
      <bottom>
        <color indexed="63"/>
      </bottom>
    </border>
    <border>
      <left style="thin"/>
      <right>
        <color indexed="63"/>
      </right>
      <top style="hair"/>
      <bottom>
        <color indexed="63"/>
      </bottom>
    </border>
    <border>
      <left style="double"/>
      <right style="hair"/>
      <top>
        <color indexed="63"/>
      </top>
      <bottom>
        <color indexed="63"/>
      </bottom>
    </border>
    <border>
      <left style="hair"/>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style="double"/>
      <right style="hair"/>
      <top style="thin"/>
      <bottom style="hair"/>
    </border>
    <border>
      <left style="hair"/>
      <right style="thin"/>
      <top style="thin"/>
      <bottom style="hair"/>
    </border>
    <border>
      <left>
        <color indexed="63"/>
      </left>
      <right style="thin"/>
      <top style="thin"/>
      <bottom style="hair"/>
    </border>
    <border>
      <left style="double"/>
      <right style="hair"/>
      <top style="hair"/>
      <bottom style="hair"/>
    </border>
    <border>
      <left style="hair"/>
      <right style="thin"/>
      <top style="hair"/>
      <bottom style="hair"/>
    </border>
    <border>
      <left style="double"/>
      <right style="hair"/>
      <top style="hair"/>
      <bottom>
        <color indexed="63"/>
      </bottom>
    </border>
    <border>
      <left style="hair"/>
      <right style="thin"/>
      <top style="hair"/>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double"/>
      <right style="hair"/>
      <top style="thin"/>
      <bottom>
        <color indexed="63"/>
      </bottom>
    </border>
    <border>
      <left style="hair"/>
      <right style="thin"/>
      <top style="thin"/>
      <bottom>
        <color indexed="63"/>
      </bottom>
    </border>
    <border>
      <left style="double"/>
      <right>
        <color indexed="63"/>
      </right>
      <top style="thin"/>
      <bottom style="thin"/>
    </border>
    <border>
      <left>
        <color indexed="63"/>
      </left>
      <right style="double"/>
      <top style="thin"/>
      <bottom style="thin"/>
    </border>
    <border diagonalUp="1">
      <left style="double"/>
      <right style="hair"/>
      <top style="hair"/>
      <bottom style="hair"/>
      <diagonal style="thin"/>
    </border>
    <border diagonalUp="1">
      <left style="hair"/>
      <right style="thin"/>
      <top style="hair"/>
      <bottom style="hair"/>
      <diagonal style="thin"/>
    </border>
    <border diagonalUp="1">
      <left style="thin"/>
      <right style="thin"/>
      <top style="hair"/>
      <bottom style="hair"/>
      <diagonal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7">
    <xf numFmtId="0" fontId="0" fillId="0" borderId="0" xfId="0" applyAlignment="1">
      <alignment/>
    </xf>
    <xf numFmtId="0" fontId="5" fillId="0" borderId="1" xfId="0" applyFont="1" applyFill="1" applyBorder="1" applyAlignment="1">
      <alignment horizontal="center"/>
    </xf>
    <xf numFmtId="0" fontId="6" fillId="0" borderId="2" xfId="0" applyFont="1" applyFill="1" applyBorder="1" applyAlignment="1">
      <alignment wrapText="1"/>
    </xf>
    <xf numFmtId="0" fontId="5" fillId="0" borderId="3" xfId="0" applyFont="1" applyFill="1" applyBorder="1" applyAlignment="1">
      <alignment vertical="center" wrapText="1"/>
    </xf>
    <xf numFmtId="0" fontId="5" fillId="0" borderId="0" xfId="0" applyFont="1" applyFill="1" applyAlignment="1">
      <alignment/>
    </xf>
    <xf numFmtId="0" fontId="5" fillId="0" borderId="4" xfId="0" applyFont="1" applyFill="1" applyBorder="1" applyAlignment="1">
      <alignment horizontal="center"/>
    </xf>
    <xf numFmtId="0" fontId="5" fillId="0" borderId="5" xfId="0" applyFont="1" applyFill="1" applyBorder="1" applyAlignment="1">
      <alignment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2" borderId="9" xfId="0" applyFont="1" applyFill="1" applyBorder="1" applyAlignment="1">
      <alignment horizontal="center" vertical="center"/>
    </xf>
    <xf numFmtId="0" fontId="5" fillId="0" borderId="10"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alignment horizontal="center"/>
    </xf>
    <xf numFmtId="0" fontId="5" fillId="2" borderId="3" xfId="0" applyFont="1" applyFill="1" applyBorder="1" applyAlignment="1">
      <alignment horizontal="center" vertical="center"/>
    </xf>
    <xf numFmtId="0" fontId="5" fillId="0" borderId="15" xfId="0" applyFont="1" applyFill="1" applyBorder="1" applyAlignment="1">
      <alignment wrapText="1"/>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6" xfId="0" applyFont="1" applyFill="1" applyBorder="1" applyAlignment="1">
      <alignment horizontal="center"/>
    </xf>
    <xf numFmtId="0" fontId="5" fillId="0" borderId="15" xfId="0" applyFont="1" applyFill="1" applyBorder="1" applyAlignment="1">
      <alignment/>
    </xf>
    <xf numFmtId="0" fontId="5" fillId="0" borderId="17" xfId="0" applyFont="1" applyFill="1" applyBorder="1" applyAlignment="1">
      <alignment wrapText="1"/>
    </xf>
    <xf numFmtId="0" fontId="5" fillId="0" borderId="18" xfId="0" applyFont="1" applyFill="1" applyBorder="1" applyAlignment="1">
      <alignment horizontal="center"/>
    </xf>
    <xf numFmtId="0" fontId="5" fillId="0" borderId="19" xfId="0" applyFont="1" applyFill="1" applyBorder="1" applyAlignment="1">
      <alignment/>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2" borderId="22" xfId="0" applyFont="1" applyFill="1" applyBorder="1" applyAlignment="1">
      <alignment horizontal="center"/>
    </xf>
    <xf numFmtId="0" fontId="7" fillId="2" borderId="23" xfId="0" applyFont="1" applyFill="1" applyBorder="1" applyAlignment="1">
      <alignment horizontal="left"/>
    </xf>
    <xf numFmtId="0" fontId="5" fillId="2" borderId="23" xfId="0" applyFont="1" applyFill="1" applyBorder="1" applyAlignment="1">
      <alignment horizontal="center"/>
    </xf>
    <xf numFmtId="0" fontId="5" fillId="2" borderId="24" xfId="0" applyFont="1" applyFill="1" applyBorder="1" applyAlignment="1">
      <alignment horizontal="center"/>
    </xf>
    <xf numFmtId="0" fontId="5" fillId="2" borderId="3" xfId="0" applyFont="1" applyFill="1" applyBorder="1" applyAlignment="1">
      <alignment horizontal="center"/>
    </xf>
    <xf numFmtId="0" fontId="7" fillId="0" borderId="25" xfId="0" applyFont="1" applyFill="1" applyBorder="1" applyAlignment="1">
      <alignment horizontal="left"/>
    </xf>
    <xf numFmtId="0" fontId="5" fillId="0" borderId="26" xfId="0" applyFont="1" applyFill="1" applyBorder="1" applyAlignment="1">
      <alignment horizontal="center"/>
    </xf>
    <xf numFmtId="0" fontId="5" fillId="0" borderId="27" xfId="0" applyFont="1" applyFill="1" applyBorder="1" applyAlignment="1">
      <alignment horizontal="center"/>
    </xf>
    <xf numFmtId="0" fontId="5" fillId="0" borderId="28" xfId="0" applyFont="1" applyFill="1" applyBorder="1" applyAlignment="1">
      <alignment horizontal="center"/>
    </xf>
    <xf numFmtId="0" fontId="5" fillId="0" borderId="12" xfId="0" applyFont="1" applyFill="1" applyBorder="1" applyAlignment="1">
      <alignment horizontal="right"/>
    </xf>
    <xf numFmtId="0" fontId="5" fillId="0" borderId="13" xfId="0" applyFont="1" applyFill="1" applyBorder="1" applyAlignment="1">
      <alignment horizontal="right"/>
    </xf>
    <xf numFmtId="9" fontId="5" fillId="0" borderId="29" xfId="15" applyFont="1" applyFill="1" applyBorder="1" applyAlignment="1">
      <alignment horizontal="right"/>
    </xf>
    <xf numFmtId="9" fontId="5" fillId="0" borderId="30" xfId="0" applyNumberFormat="1" applyFont="1" applyFill="1" applyBorder="1" applyAlignment="1">
      <alignment horizontal="right"/>
    </xf>
    <xf numFmtId="9" fontId="5" fillId="0" borderId="16" xfId="15" applyFont="1" applyFill="1" applyBorder="1" applyAlignment="1">
      <alignment horizontal="center"/>
    </xf>
    <xf numFmtId="0" fontId="5" fillId="0" borderId="29" xfId="0" applyFont="1" applyFill="1" applyBorder="1" applyAlignment="1">
      <alignment horizontal="center"/>
    </xf>
    <xf numFmtId="0" fontId="5" fillId="0" borderId="30" xfId="0" applyNumberFormat="1" applyFont="1" applyFill="1" applyBorder="1" applyAlignment="1">
      <alignment horizontal="center"/>
    </xf>
    <xf numFmtId="0" fontId="5" fillId="2" borderId="9" xfId="0" applyFont="1" applyFill="1" applyBorder="1" applyAlignment="1">
      <alignment horizontal="center"/>
    </xf>
    <xf numFmtId="0" fontId="5" fillId="0" borderId="31" xfId="0" applyFont="1" applyFill="1" applyBorder="1" applyAlignment="1">
      <alignment horizontal="center"/>
    </xf>
    <xf numFmtId="0" fontId="5" fillId="0" borderId="32" xfId="0" applyNumberFormat="1" applyFont="1" applyFill="1" applyBorder="1" applyAlignment="1">
      <alignment horizontal="center"/>
    </xf>
    <xf numFmtId="0" fontId="5" fillId="0" borderId="23" xfId="0" applyFont="1" applyFill="1" applyBorder="1" applyAlignment="1">
      <alignment horizontal="center"/>
    </xf>
    <xf numFmtId="0" fontId="5" fillId="0" borderId="2" xfId="0" applyFont="1" applyFill="1" applyBorder="1" applyAlignment="1">
      <alignment/>
    </xf>
    <xf numFmtId="0" fontId="5" fillId="0" borderId="2" xfId="0" applyFont="1" applyFill="1" applyBorder="1" applyAlignment="1">
      <alignment horizontal="center"/>
    </xf>
    <xf numFmtId="0" fontId="5" fillId="0" borderId="2" xfId="0" applyNumberFormat="1" applyFont="1" applyFill="1" applyBorder="1" applyAlignment="1">
      <alignment horizontal="center"/>
    </xf>
    <xf numFmtId="0" fontId="5" fillId="0" borderId="3" xfId="0" applyFont="1" applyFill="1" applyBorder="1" applyAlignment="1">
      <alignment horizontal="center"/>
    </xf>
    <xf numFmtId="0" fontId="5" fillId="0" borderId="19" xfId="0" applyFont="1" applyFill="1" applyBorder="1" applyAlignment="1">
      <alignment wrapText="1"/>
    </xf>
    <xf numFmtId="0" fontId="5" fillId="2" borderId="8" xfId="0" applyFont="1" applyFill="1" applyBorder="1" applyAlignment="1">
      <alignment horizontal="center"/>
    </xf>
    <xf numFmtId="0" fontId="5" fillId="2" borderId="1" xfId="0" applyFont="1" applyFill="1" applyBorder="1" applyAlignment="1">
      <alignment horizontal="center"/>
    </xf>
    <xf numFmtId="0" fontId="5" fillId="0" borderId="33" xfId="0" applyFont="1" applyFill="1" applyBorder="1" applyAlignment="1">
      <alignment/>
    </xf>
    <xf numFmtId="0" fontId="5" fillId="0" borderId="34" xfId="0" applyFont="1" applyFill="1" applyBorder="1" applyAlignment="1">
      <alignment horizontal="center"/>
    </xf>
    <xf numFmtId="0" fontId="5" fillId="0" borderId="0" xfId="0" applyFont="1" applyFill="1" applyBorder="1" applyAlignment="1">
      <alignment/>
    </xf>
    <xf numFmtId="0" fontId="5" fillId="0" borderId="35" xfId="0" applyFont="1" applyFill="1" applyBorder="1" applyAlignment="1">
      <alignment/>
    </xf>
    <xf numFmtId="0" fontId="5" fillId="0" borderId="5" xfId="0" applyFont="1" applyFill="1" applyBorder="1" applyAlignment="1">
      <alignment/>
    </xf>
    <xf numFmtId="0" fontId="5" fillId="0" borderId="36" xfId="0" applyFont="1" applyFill="1" applyBorder="1" applyAlignment="1">
      <alignment/>
    </xf>
    <xf numFmtId="0" fontId="5" fillId="0" borderId="0" xfId="0" applyFont="1" applyFill="1" applyAlignment="1">
      <alignment horizontal="center"/>
    </xf>
    <xf numFmtId="0" fontId="5" fillId="0" borderId="37" xfId="0" applyFont="1" applyFill="1" applyBorder="1" applyAlignment="1">
      <alignment horizontal="center"/>
    </xf>
    <xf numFmtId="0" fontId="5" fillId="0" borderId="38" xfId="0" applyFont="1" applyFill="1" applyBorder="1" applyAlignment="1">
      <alignment horizontal="center"/>
    </xf>
    <xf numFmtId="0" fontId="5" fillId="0" borderId="9" xfId="0" applyFont="1" applyFill="1" applyBorder="1" applyAlignment="1">
      <alignment horizont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15" xfId="0" applyFont="1" applyFill="1" applyBorder="1" applyAlignment="1">
      <alignment vertical="top" wrapText="1"/>
    </xf>
    <xf numFmtId="0" fontId="5" fillId="0" borderId="19" xfId="0" applyFont="1" applyFill="1" applyBorder="1" applyAlignment="1">
      <alignment vertical="top" wrapText="1"/>
    </xf>
    <xf numFmtId="0" fontId="5" fillId="0" borderId="18" xfId="0" applyFont="1" applyFill="1" applyBorder="1" applyAlignment="1">
      <alignment horizontal="center"/>
    </xf>
    <xf numFmtId="0" fontId="5" fillId="0" borderId="14" xfId="0" applyFont="1" applyFill="1" applyBorder="1" applyAlignment="1">
      <alignment horizontal="center"/>
    </xf>
    <xf numFmtId="0" fontId="5" fillId="0" borderId="39" xfId="0" applyFont="1" applyFill="1" applyBorder="1" applyAlignment="1">
      <alignment horizontal="left" vertical="center" wrapText="1"/>
    </xf>
    <xf numFmtId="0" fontId="5" fillId="0" borderId="24" xfId="0" applyFont="1" applyBorder="1" applyAlignment="1">
      <alignment/>
    </xf>
    <xf numFmtId="0" fontId="6" fillId="0" borderId="22" xfId="0" applyFont="1" applyFill="1" applyBorder="1" applyAlignment="1">
      <alignment horizontal="left"/>
    </xf>
    <xf numFmtId="0" fontId="6" fillId="0" borderId="40" xfId="0" applyFont="1" applyFill="1" applyBorder="1" applyAlignment="1">
      <alignment horizontal="left"/>
    </xf>
    <xf numFmtId="0" fontId="5" fillId="0" borderId="39" xfId="0" applyFont="1" applyFill="1" applyBorder="1" applyAlignment="1">
      <alignment horizontal="center" vertical="top"/>
    </xf>
    <xf numFmtId="0" fontId="5" fillId="0" borderId="24" xfId="0" applyFont="1" applyBorder="1" applyAlignment="1">
      <alignment horizontal="center"/>
    </xf>
    <xf numFmtId="0" fontId="5" fillId="0" borderId="39" xfId="0" applyFont="1" applyFill="1" applyBorder="1" applyAlignment="1">
      <alignment horizontal="center"/>
    </xf>
    <xf numFmtId="0" fontId="5" fillId="0" borderId="3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xf>
    <xf numFmtId="0" fontId="5" fillId="0" borderId="13" xfId="0" applyFont="1" applyFill="1" applyBorder="1" applyAlignment="1">
      <alignment horizontal="center" vertical="center" wrapText="1"/>
    </xf>
    <xf numFmtId="0" fontId="5" fillId="0" borderId="32" xfId="0" applyFont="1" applyFill="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74"/>
  <sheetViews>
    <sheetView tabSelected="1" zoomScale="75" zoomScaleNormal="75" workbookViewId="0" topLeftCell="A37">
      <selection activeCell="D9" sqref="D9"/>
    </sheetView>
  </sheetViews>
  <sheetFormatPr defaultColWidth="8.796875" defaultRowHeight="15"/>
  <cols>
    <col min="1" max="1" width="4.19921875" style="61" customWidth="1"/>
    <col min="2" max="2" width="91.3984375" style="4" customWidth="1"/>
    <col min="3" max="4" width="15.3984375" style="4" customWidth="1"/>
    <col min="5" max="5" width="27.8984375" style="4" customWidth="1"/>
    <col min="6" max="16384" width="10.59765625" style="4" customWidth="1"/>
  </cols>
  <sheetData>
    <row r="1" spans="1:5" ht="57" customHeight="1">
      <c r="A1" s="1"/>
      <c r="B1" s="2" t="s">
        <v>50</v>
      </c>
      <c r="C1" s="71" t="s">
        <v>29</v>
      </c>
      <c r="D1" s="72"/>
      <c r="E1" s="3" t="s">
        <v>27</v>
      </c>
    </row>
    <row r="2" spans="1:5" ht="28.5">
      <c r="A2" s="5"/>
      <c r="B2" s="6" t="s">
        <v>51</v>
      </c>
      <c r="C2" s="7" t="s">
        <v>10</v>
      </c>
      <c r="D2" s="8" t="s">
        <v>4</v>
      </c>
      <c r="E2" s="9" t="s">
        <v>11</v>
      </c>
    </row>
    <row r="3" spans="1:5" ht="18.75">
      <c r="A3" s="73" t="s">
        <v>52</v>
      </c>
      <c r="B3" s="74"/>
      <c r="C3" s="75" t="s">
        <v>28</v>
      </c>
      <c r="D3" s="76"/>
      <c r="E3" s="10"/>
    </row>
    <row r="4" spans="1:5" ht="14.25">
      <c r="A4" s="11">
        <v>1</v>
      </c>
      <c r="B4" s="12" t="s">
        <v>56</v>
      </c>
      <c r="C4" s="62"/>
      <c r="D4" s="63"/>
      <c r="E4" s="64"/>
    </row>
    <row r="5" spans="1:5" ht="42.75">
      <c r="A5" s="11">
        <v>2</v>
      </c>
      <c r="B5" s="52" t="s">
        <v>57</v>
      </c>
      <c r="C5" s="65"/>
      <c r="D5" s="66"/>
      <c r="E5" s="24"/>
    </row>
    <row r="6" spans="1:5" ht="14.25">
      <c r="A6" s="17">
        <v>3</v>
      </c>
      <c r="B6" s="22" t="s">
        <v>6</v>
      </c>
      <c r="C6" s="19"/>
      <c r="D6" s="20"/>
      <c r="E6" s="21"/>
    </row>
    <row r="7" spans="1:5" ht="28.5">
      <c r="A7" s="17">
        <v>4</v>
      </c>
      <c r="B7" s="18" t="s">
        <v>53</v>
      </c>
      <c r="C7" s="19"/>
      <c r="D7" s="20"/>
      <c r="E7" s="21"/>
    </row>
    <row r="8" spans="1:5" ht="42.75">
      <c r="A8" s="17">
        <v>5</v>
      </c>
      <c r="B8" s="18" t="s">
        <v>54</v>
      </c>
      <c r="C8" s="19"/>
      <c r="D8" s="20"/>
      <c r="E8" s="21"/>
    </row>
    <row r="9" spans="1:5" ht="14.25">
      <c r="A9" s="17"/>
      <c r="B9" s="22" t="s">
        <v>7</v>
      </c>
      <c r="C9" s="82"/>
      <c r="D9" s="83"/>
      <c r="E9" s="84"/>
    </row>
    <row r="10" spans="1:5" ht="14.25">
      <c r="A10" s="17">
        <v>6</v>
      </c>
      <c r="B10" s="22" t="s">
        <v>30</v>
      </c>
      <c r="C10" s="19"/>
      <c r="D10" s="20"/>
      <c r="E10" s="21"/>
    </row>
    <row r="11" spans="1:5" ht="14.25">
      <c r="A11" s="17">
        <v>7</v>
      </c>
      <c r="B11" s="22" t="s">
        <v>31</v>
      </c>
      <c r="C11" s="19"/>
      <c r="D11" s="20"/>
      <c r="E11" s="21"/>
    </row>
    <row r="12" spans="1:5" ht="14.25">
      <c r="A12" s="17">
        <v>8</v>
      </c>
      <c r="B12" s="22" t="s">
        <v>32</v>
      </c>
      <c r="C12" s="19"/>
      <c r="D12" s="20"/>
      <c r="E12" s="21"/>
    </row>
    <row r="13" spans="1:5" ht="14.25">
      <c r="A13" s="17">
        <v>9</v>
      </c>
      <c r="B13" s="22" t="s">
        <v>33</v>
      </c>
      <c r="C13" s="19"/>
      <c r="D13" s="20"/>
      <c r="E13" s="21"/>
    </row>
    <row r="14" spans="1:5" ht="28.5">
      <c r="A14" s="17">
        <v>10</v>
      </c>
      <c r="B14" s="18" t="s">
        <v>34</v>
      </c>
      <c r="C14" s="78"/>
      <c r="D14" s="80"/>
      <c r="E14" s="69"/>
    </row>
    <row r="15" spans="1:5" ht="14.25">
      <c r="A15" s="17"/>
      <c r="B15" s="22" t="s">
        <v>8</v>
      </c>
      <c r="C15" s="79"/>
      <c r="D15" s="81"/>
      <c r="E15" s="70"/>
    </row>
    <row r="16" spans="1:5" ht="14.25">
      <c r="A16" s="17">
        <v>11</v>
      </c>
      <c r="B16" s="22" t="s">
        <v>35</v>
      </c>
      <c r="C16" s="19"/>
      <c r="D16" s="20"/>
      <c r="E16" s="21"/>
    </row>
    <row r="17" spans="1:5" ht="14.25">
      <c r="A17" s="17">
        <v>12</v>
      </c>
      <c r="B17" s="22" t="s">
        <v>36</v>
      </c>
      <c r="C17" s="78"/>
      <c r="D17" s="86"/>
      <c r="E17" s="69"/>
    </row>
    <row r="18" spans="1:5" ht="14.25">
      <c r="A18" s="17"/>
      <c r="B18" s="22" t="s">
        <v>24</v>
      </c>
      <c r="C18" s="79"/>
      <c r="D18" s="85"/>
      <c r="E18" s="70"/>
    </row>
    <row r="19" spans="1:5" ht="14.25">
      <c r="A19" s="17">
        <v>13</v>
      </c>
      <c r="B19" s="22" t="s">
        <v>37</v>
      </c>
      <c r="C19" s="78"/>
      <c r="D19" s="80"/>
      <c r="E19" s="69"/>
    </row>
    <row r="20" spans="1:5" ht="14.25">
      <c r="A20" s="17"/>
      <c r="B20" s="22" t="s">
        <v>25</v>
      </c>
      <c r="C20" s="79"/>
      <c r="D20" s="81"/>
      <c r="E20" s="70"/>
    </row>
    <row r="21" spans="1:5" ht="14.25">
      <c r="A21" s="17">
        <v>14</v>
      </c>
      <c r="B21" s="22" t="s">
        <v>38</v>
      </c>
      <c r="C21" s="19"/>
      <c r="D21" s="20"/>
      <c r="E21" s="21"/>
    </row>
    <row r="22" spans="1:5" ht="14.25">
      <c r="A22" s="17">
        <v>15</v>
      </c>
      <c r="B22" s="22" t="s">
        <v>39</v>
      </c>
      <c r="C22" s="78"/>
      <c r="D22" s="80"/>
      <c r="E22" s="69"/>
    </row>
    <row r="23" spans="1:5" ht="14.25">
      <c r="A23" s="17"/>
      <c r="B23" s="22" t="s">
        <v>26</v>
      </c>
      <c r="C23" s="79"/>
      <c r="D23" s="81"/>
      <c r="E23" s="70"/>
    </row>
    <row r="24" spans="1:5" ht="14.25">
      <c r="A24" s="17">
        <v>16</v>
      </c>
      <c r="B24" s="22" t="s">
        <v>40</v>
      </c>
      <c r="C24" s="19"/>
      <c r="D24" s="20"/>
      <c r="E24" s="21"/>
    </row>
    <row r="25" spans="1:5" ht="14.25">
      <c r="A25" s="17">
        <v>17</v>
      </c>
      <c r="B25" s="22" t="s">
        <v>0</v>
      </c>
      <c r="C25" s="19"/>
      <c r="D25" s="20"/>
      <c r="E25" s="21"/>
    </row>
    <row r="26" spans="1:5" ht="31.5" customHeight="1">
      <c r="A26" s="17">
        <v>18</v>
      </c>
      <c r="B26" s="67" t="s">
        <v>55</v>
      </c>
      <c r="C26" s="19"/>
      <c r="D26" s="20"/>
      <c r="E26" s="21"/>
    </row>
    <row r="27" spans="1:5" ht="42.75">
      <c r="A27" s="11">
        <v>19</v>
      </c>
      <c r="B27" s="23" t="s">
        <v>58</v>
      </c>
      <c r="C27" s="65"/>
      <c r="D27" s="66"/>
      <c r="E27" s="24"/>
    </row>
    <row r="28" spans="1:5" ht="28.5">
      <c r="A28" s="17">
        <v>20</v>
      </c>
      <c r="B28" s="18" t="s">
        <v>59</v>
      </c>
      <c r="C28" s="19"/>
      <c r="D28" s="20"/>
      <c r="E28" s="21"/>
    </row>
    <row r="29" spans="1:5" ht="14.25">
      <c r="A29" s="17">
        <v>21</v>
      </c>
      <c r="B29" s="22" t="s">
        <v>1</v>
      </c>
      <c r="C29" s="19"/>
      <c r="D29" s="20"/>
      <c r="E29" s="21"/>
    </row>
    <row r="30" spans="1:5" ht="28.5">
      <c r="A30" s="17">
        <v>22</v>
      </c>
      <c r="B30" s="18" t="s">
        <v>60</v>
      </c>
      <c r="C30" s="19"/>
      <c r="D30" s="20"/>
      <c r="E30" s="21"/>
    </row>
    <row r="31" spans="1:5" ht="28.5">
      <c r="A31" s="17">
        <v>23</v>
      </c>
      <c r="B31" s="18" t="s">
        <v>47</v>
      </c>
      <c r="C31" s="19"/>
      <c r="D31" s="20"/>
      <c r="E31" s="21"/>
    </row>
    <row r="32" spans="1:5" ht="28.5">
      <c r="A32" s="17">
        <v>24</v>
      </c>
      <c r="B32" s="18" t="s">
        <v>48</v>
      </c>
      <c r="C32" s="19"/>
      <c r="D32" s="20"/>
      <c r="E32" s="21"/>
    </row>
    <row r="33" spans="1:5" ht="14.25">
      <c r="A33" s="11">
        <v>25</v>
      </c>
      <c r="B33" s="25" t="s">
        <v>49</v>
      </c>
      <c r="C33" s="26"/>
      <c r="D33" s="27"/>
      <c r="E33" s="24"/>
    </row>
    <row r="34" spans="1:5" ht="17.25">
      <c r="A34" s="28"/>
      <c r="B34" s="29" t="s">
        <v>3</v>
      </c>
      <c r="C34" s="30"/>
      <c r="D34" s="30"/>
      <c r="E34" s="31"/>
    </row>
    <row r="35" spans="1:5" ht="17.25">
      <c r="A35" s="32"/>
      <c r="B35" s="33"/>
      <c r="C35" s="34">
        <f>SUM(C4:C33)</f>
        <v>0</v>
      </c>
      <c r="D35" s="35">
        <f>SUM(D4:D33)</f>
        <v>0</v>
      </c>
      <c r="E35" s="36"/>
    </row>
    <row r="36" spans="1:5" ht="14.25">
      <c r="A36" s="32"/>
      <c r="B36" s="13" t="s">
        <v>14</v>
      </c>
      <c r="C36" s="37" t="str">
        <f>C35&amp;"/75"</f>
        <v>0/75</v>
      </c>
      <c r="D36" s="38" t="str">
        <f>D35&amp;"/75"</f>
        <v>0/75</v>
      </c>
      <c r="E36" s="16"/>
    </row>
    <row r="37" spans="1:5" ht="14.25">
      <c r="A37" s="32"/>
      <c r="B37" s="22" t="s">
        <v>2</v>
      </c>
      <c r="C37" s="39">
        <f>C35/75</f>
        <v>0</v>
      </c>
      <c r="D37" s="40">
        <f>D35/75</f>
        <v>0</v>
      </c>
      <c r="E37" s="41"/>
    </row>
    <row r="38" spans="1:5" ht="14.25">
      <c r="A38" s="32"/>
      <c r="B38" s="22" t="s">
        <v>12</v>
      </c>
      <c r="C38" s="42"/>
      <c r="D38" s="43"/>
      <c r="E38" s="21"/>
    </row>
    <row r="39" spans="1:5" ht="14.25">
      <c r="A39" s="44"/>
      <c r="B39" s="25" t="s">
        <v>5</v>
      </c>
      <c r="C39" s="45"/>
      <c r="D39" s="46"/>
      <c r="E39" s="24"/>
    </row>
    <row r="40" spans="1:5" ht="14.25">
      <c r="A40" s="47"/>
      <c r="B40" s="48"/>
      <c r="C40" s="49"/>
      <c r="D40" s="50"/>
      <c r="E40" s="49"/>
    </row>
    <row r="41" spans="1:5" ht="18.75">
      <c r="A41" s="73" t="s">
        <v>41</v>
      </c>
      <c r="B41" s="74"/>
      <c r="C41" s="77" t="s">
        <v>28</v>
      </c>
      <c r="D41" s="76"/>
      <c r="E41" s="51"/>
    </row>
    <row r="42" spans="1:5" ht="14.25">
      <c r="A42" s="17">
        <v>1</v>
      </c>
      <c r="B42" s="13" t="s">
        <v>15</v>
      </c>
      <c r="C42" s="14"/>
      <c r="D42" s="15"/>
      <c r="E42" s="16"/>
    </row>
    <row r="43" spans="1:5" ht="14.25">
      <c r="A43" s="17">
        <v>2</v>
      </c>
      <c r="B43" s="22" t="s">
        <v>16</v>
      </c>
      <c r="C43" s="19"/>
      <c r="D43" s="20"/>
      <c r="E43" s="21"/>
    </row>
    <row r="44" spans="1:5" ht="14.25">
      <c r="A44" s="17">
        <v>3</v>
      </c>
      <c r="B44" s="22" t="s">
        <v>17</v>
      </c>
      <c r="C44" s="19"/>
      <c r="D44" s="20"/>
      <c r="E44" s="21"/>
    </row>
    <row r="45" spans="1:5" ht="14.25">
      <c r="A45" s="17">
        <v>4</v>
      </c>
      <c r="B45" s="22" t="s">
        <v>18</v>
      </c>
      <c r="C45" s="19"/>
      <c r="D45" s="20"/>
      <c r="E45" s="21"/>
    </row>
    <row r="46" spans="1:5" ht="14.25">
      <c r="A46" s="17">
        <v>5</v>
      </c>
      <c r="B46" s="22" t="s">
        <v>19</v>
      </c>
      <c r="C46" s="19"/>
      <c r="D46" s="20"/>
      <c r="E46" s="21"/>
    </row>
    <row r="47" spans="1:5" ht="14.25">
      <c r="A47" s="17">
        <v>6</v>
      </c>
      <c r="B47" s="18" t="s">
        <v>20</v>
      </c>
      <c r="C47" s="19"/>
      <c r="D47" s="20"/>
      <c r="E47" s="21"/>
    </row>
    <row r="48" spans="1:5" ht="14.25">
      <c r="A48" s="17">
        <v>7</v>
      </c>
      <c r="B48" s="22" t="s">
        <v>21</v>
      </c>
      <c r="C48" s="19"/>
      <c r="D48" s="20"/>
      <c r="E48" s="21"/>
    </row>
    <row r="49" spans="1:5" ht="28.5">
      <c r="A49" s="17">
        <v>8</v>
      </c>
      <c r="B49" s="18" t="s">
        <v>42</v>
      </c>
      <c r="C49" s="19"/>
      <c r="D49" s="20"/>
      <c r="E49" s="21"/>
    </row>
    <row r="50" spans="1:5" ht="28.5">
      <c r="A50" s="17">
        <v>9</v>
      </c>
      <c r="B50" s="18" t="s">
        <v>43</v>
      </c>
      <c r="C50" s="19"/>
      <c r="D50" s="20"/>
      <c r="E50" s="21"/>
    </row>
    <row r="51" spans="1:5" ht="42.75">
      <c r="A51" s="17">
        <v>10</v>
      </c>
      <c r="B51" s="18" t="s">
        <v>44</v>
      </c>
      <c r="C51" s="19"/>
      <c r="D51" s="20"/>
      <c r="E51" s="21"/>
    </row>
    <row r="52" spans="1:5" ht="28.5">
      <c r="A52" s="17">
        <v>11</v>
      </c>
      <c r="B52" s="18" t="s">
        <v>45</v>
      </c>
      <c r="C52" s="19"/>
      <c r="D52" s="20"/>
      <c r="E52" s="21"/>
    </row>
    <row r="53" spans="1:5" ht="14.25">
      <c r="A53" s="17">
        <v>12</v>
      </c>
      <c r="B53" s="18" t="s">
        <v>22</v>
      </c>
      <c r="C53" s="19"/>
      <c r="D53" s="20"/>
      <c r="E53" s="21"/>
    </row>
    <row r="54" spans="1:5" ht="42.75">
      <c r="A54" s="17">
        <v>13</v>
      </c>
      <c r="B54" s="18" t="s">
        <v>61</v>
      </c>
      <c r="C54" s="19"/>
      <c r="D54" s="20"/>
      <c r="E54" s="21"/>
    </row>
    <row r="55" spans="1:5" ht="31.5" customHeight="1">
      <c r="A55" s="11">
        <v>14</v>
      </c>
      <c r="B55" s="68" t="s">
        <v>62</v>
      </c>
      <c r="C55" s="65"/>
      <c r="D55" s="66"/>
      <c r="E55" s="24"/>
    </row>
    <row r="56" spans="1:5" ht="28.5">
      <c r="A56" s="17">
        <v>15</v>
      </c>
      <c r="B56" s="18" t="s">
        <v>63</v>
      </c>
      <c r="C56" s="19"/>
      <c r="D56" s="20"/>
      <c r="E56" s="21"/>
    </row>
    <row r="57" spans="1:5" ht="28.5">
      <c r="A57" s="17">
        <v>16</v>
      </c>
      <c r="B57" s="18" t="s">
        <v>64</v>
      </c>
      <c r="C57" s="19"/>
      <c r="D57" s="20"/>
      <c r="E57" s="21"/>
    </row>
    <row r="58" spans="1:5" ht="42.75">
      <c r="A58" s="17">
        <v>17</v>
      </c>
      <c r="B58" s="18" t="s">
        <v>65</v>
      </c>
      <c r="C58" s="19"/>
      <c r="D58" s="20"/>
      <c r="E58" s="21"/>
    </row>
    <row r="59" spans="1:5" ht="28.5">
      <c r="A59" s="17">
        <v>18</v>
      </c>
      <c r="B59" s="18" t="s">
        <v>66</v>
      </c>
      <c r="C59" s="19"/>
      <c r="D59" s="20"/>
      <c r="E59" s="21"/>
    </row>
    <row r="60" spans="1:5" ht="28.5">
      <c r="A60" s="17">
        <v>19</v>
      </c>
      <c r="B60" s="18" t="s">
        <v>67</v>
      </c>
      <c r="C60" s="19"/>
      <c r="D60" s="20"/>
      <c r="E60" s="21"/>
    </row>
    <row r="61" spans="1:5" ht="28.5">
      <c r="A61" s="17">
        <v>20</v>
      </c>
      <c r="B61" s="18" t="s">
        <v>46</v>
      </c>
      <c r="C61" s="19"/>
      <c r="D61" s="20"/>
      <c r="E61" s="21"/>
    </row>
    <row r="62" spans="1:5" ht="14.25">
      <c r="A62" s="17">
        <v>21</v>
      </c>
      <c r="B62" s="22" t="s">
        <v>23</v>
      </c>
      <c r="C62" s="19"/>
      <c r="D62" s="20"/>
      <c r="E62" s="21"/>
    </row>
    <row r="63" spans="1:5" ht="28.5">
      <c r="A63" s="17">
        <v>22</v>
      </c>
      <c r="B63" s="18" t="s">
        <v>68</v>
      </c>
      <c r="C63" s="19"/>
      <c r="D63" s="20"/>
      <c r="E63" s="21"/>
    </row>
    <row r="64" spans="1:5" ht="14.25">
      <c r="A64" s="11">
        <v>23</v>
      </c>
      <c r="B64" s="52" t="s">
        <v>69</v>
      </c>
      <c r="C64" s="26"/>
      <c r="D64" s="27"/>
      <c r="E64" s="24"/>
    </row>
    <row r="65" spans="1:5" ht="17.25">
      <c r="A65" s="28"/>
      <c r="B65" s="29" t="s">
        <v>3</v>
      </c>
      <c r="C65" s="30"/>
      <c r="D65" s="30"/>
      <c r="E65" s="31"/>
    </row>
    <row r="66" spans="1:5" ht="17.25">
      <c r="A66" s="32"/>
      <c r="B66" s="33"/>
      <c r="C66" s="34">
        <f>SUM(C42:C64)</f>
        <v>0</v>
      </c>
      <c r="D66" s="35">
        <f>SUM(D42:D64)</f>
        <v>0</v>
      </c>
      <c r="E66" s="36"/>
    </row>
    <row r="67" spans="1:5" ht="14.25">
      <c r="A67" s="53"/>
      <c r="B67" s="13" t="s">
        <v>13</v>
      </c>
      <c r="C67" s="37" t="str">
        <f>C66&amp;"/69"</f>
        <v>0/69</v>
      </c>
      <c r="D67" s="38" t="str">
        <f>D66&amp;"/69"</f>
        <v>0/69</v>
      </c>
      <c r="E67" s="16"/>
    </row>
    <row r="68" spans="1:5" ht="14.25">
      <c r="A68" s="32"/>
      <c r="B68" s="22" t="s">
        <v>2</v>
      </c>
      <c r="C68" s="39">
        <f>C66/69</f>
        <v>0</v>
      </c>
      <c r="D68" s="40">
        <f>D66/69</f>
        <v>0</v>
      </c>
      <c r="E68" s="41"/>
    </row>
    <row r="69" spans="1:5" ht="14.25">
      <c r="A69" s="32"/>
      <c r="B69" s="22" t="s">
        <v>12</v>
      </c>
      <c r="C69" s="42"/>
      <c r="D69" s="43"/>
      <c r="E69" s="21"/>
    </row>
    <row r="70" spans="1:5" ht="14.25">
      <c r="A70" s="54"/>
      <c r="B70" s="25" t="s">
        <v>5</v>
      </c>
      <c r="C70" s="45"/>
      <c r="D70" s="46"/>
      <c r="E70" s="24"/>
    </row>
    <row r="71" spans="1:5" ht="14.25">
      <c r="A71" s="49"/>
      <c r="B71" s="48"/>
      <c r="C71" s="48"/>
      <c r="D71" s="48"/>
      <c r="E71" s="48"/>
    </row>
    <row r="72" spans="1:5" ht="14.25">
      <c r="A72" s="1"/>
      <c r="B72" s="48" t="s">
        <v>9</v>
      </c>
      <c r="C72" s="48"/>
      <c r="D72" s="48"/>
      <c r="E72" s="55"/>
    </row>
    <row r="73" spans="1:5" ht="14.25">
      <c r="A73" s="56"/>
      <c r="B73" s="57"/>
      <c r="C73" s="57"/>
      <c r="D73" s="57"/>
      <c r="E73" s="58"/>
    </row>
    <row r="74" spans="1:5" ht="14.25">
      <c r="A74" s="5"/>
      <c r="B74" s="59"/>
      <c r="C74" s="59"/>
      <c r="D74" s="59"/>
      <c r="E74" s="60"/>
    </row>
  </sheetData>
  <mergeCells count="17">
    <mergeCell ref="C22:C23"/>
    <mergeCell ref="D22:D23"/>
    <mergeCell ref="E22:E23"/>
    <mergeCell ref="D17:D18"/>
    <mergeCell ref="C19:C20"/>
    <mergeCell ref="D19:D20"/>
    <mergeCell ref="E19:E20"/>
    <mergeCell ref="E14:E15"/>
    <mergeCell ref="C1:D1"/>
    <mergeCell ref="A3:B3"/>
    <mergeCell ref="A41:B41"/>
    <mergeCell ref="C3:D3"/>
    <mergeCell ref="C41:D41"/>
    <mergeCell ref="C14:C15"/>
    <mergeCell ref="D14:D15"/>
    <mergeCell ref="C17:C18"/>
    <mergeCell ref="E17:E18"/>
  </mergeCells>
  <printOptions/>
  <pageMargins left="0.75" right="0.75" top="0.52" bottom="0.48" header="0.512" footer="0.512"/>
  <pageSetup fitToHeight="3" fitToWidth="1" orientation="portrait" paperSize="9" scale="51" r:id="rId1"/>
  <headerFooter alignWithMargins="0">
    <oddFooter>&amp;C&amp;P ページ</oddFooter>
  </headerFooter>
  <rowBreaks count="1" manualBreakCount="1">
    <brk id="40"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cols>
    <col min="1" max="16384" width="11" style="0" customWidth="1"/>
  </cols>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cols>
    <col min="1" max="16384" width="11" style="0" customWidth="1"/>
  </cols>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cancer insitute hospital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ogata etsuro</dc:creator>
  <cp:keywords/>
  <dc:description/>
  <cp:lastModifiedBy>癌研究会</cp:lastModifiedBy>
  <cp:lastPrinted>2006-07-25T02:17:52Z</cp:lastPrinted>
  <dcterms:created xsi:type="dcterms:W3CDTF">2003-06-04T03:45:51Z</dcterms:created>
  <dcterms:modified xsi:type="dcterms:W3CDTF">2007-02-16T07:54:47Z</dcterms:modified>
  <cp:category/>
  <cp:version/>
  <cp:contentType/>
  <cp:contentStatus/>
</cp:coreProperties>
</file>