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1560" windowWidth="13695" windowHeight="4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<sst xmlns="http://schemas.openxmlformats.org/spreadsheetml/2006/main" count="134" uniqueCount="131">
  <si>
    <t>34．肝胆膵の化学療法を施行できる（知、技）。</t>
  </si>
  <si>
    <t>35．化学療法のプロトコールを理解して説明できる（知）。</t>
  </si>
  <si>
    <t>40項目=120点満点</t>
  </si>
  <si>
    <t>24．胆膵内視鏡治療とその適応について説明できる（知）。</t>
  </si>
  <si>
    <t>25．経皮経肝胆道ドレナージ（PTBD）を説明できる（知）。</t>
  </si>
  <si>
    <t>26．PTBD所見を説明できる（知）。</t>
  </si>
  <si>
    <t>27．PTBDの適応について説明できる（知）。</t>
  </si>
  <si>
    <t>28．PTBDの合併症とその対策を説明できる（知）。</t>
  </si>
  <si>
    <t>29．カテーテルの交換ができる（技）</t>
  </si>
  <si>
    <t>30．瘻孔拡張術を施行できる（技）。</t>
  </si>
  <si>
    <t>31．腹部血管造影所見を説明できる（知）。</t>
  </si>
  <si>
    <t>32．血管造影法で大腿動静脈の穿刺ができる（技）。</t>
  </si>
  <si>
    <t>33．血管造影検査でカテーテルとガイドワイヤーの基本的操作がわかる（知、技）。</t>
  </si>
  <si>
    <t>4．肝細胞癌とウイルス性慢性肝疾患との関係を説明できる（知）。</t>
  </si>
  <si>
    <t>5．肝細胞癌の検査法と画像診断の特徴を説明できる（知）。</t>
  </si>
  <si>
    <t>6．肝細胞癌の治療法と治療法の選択について説明できる（知）。</t>
  </si>
  <si>
    <t>7．肝癌類似病変を説明できる（知）。</t>
  </si>
  <si>
    <t>8．肝細胞癌と肝癌類似病変の鑑別診断を説明できる（知）。</t>
  </si>
  <si>
    <t>総　計</t>
  </si>
  <si>
    <t>38．動注リザーバー療法の適応と合併症を説明できる（知）。</t>
  </si>
  <si>
    <t>39．動注リザーバーカテーテル留置術の助手を務められる（技）。</t>
  </si>
  <si>
    <t>40．肝胆膵の化学療法について説明できる（知）。</t>
  </si>
  <si>
    <t>41．化学療法の副作用とその対策を説明できる（知）。</t>
  </si>
  <si>
    <t>76項目=228点満点</t>
  </si>
  <si>
    <t>D．総論</t>
  </si>
  <si>
    <t>E．検査と治療</t>
  </si>
  <si>
    <t>10．膵管造影ができる(知、技)。</t>
  </si>
  <si>
    <t>11．胆管造影ができる（知、技）。</t>
  </si>
  <si>
    <t>12．内視鏡的乳頭切開術（EST）を指導医のもと施行できる（知、技）。</t>
  </si>
  <si>
    <t>13．内視鏡的胆管ステント（ERBD）留置を指導医のもと施行できる（知、技）。</t>
  </si>
  <si>
    <t>14．内視鏡的経鼻胆管ドレナージ（ENBD）を指導医のもと施行できる（知、技）。</t>
  </si>
  <si>
    <t>15．内視鏡的膵管ステント（ERPD）留置を指導医のもと施行できる（知、技）。</t>
  </si>
  <si>
    <t>16．胆汁採取のための深部挿管ができる（技）。</t>
  </si>
  <si>
    <t>17．指導医のもと胆管生検ができる（知、技）。</t>
  </si>
  <si>
    <t>18．膵液採取のための膵管深部挿管ができる（技）。</t>
  </si>
  <si>
    <t>19．指導医のもと膵管生検ができる（知、技）。</t>
  </si>
  <si>
    <t>20．PTBDフィルムを読影できる（知、技）。</t>
  </si>
  <si>
    <t>21．エコーガイド下にPTBDを施行できる（知、技）。</t>
  </si>
  <si>
    <t>22．X線透視下にPTBDを施行できる（知、技）。</t>
  </si>
  <si>
    <t>23．胆道内視鏡検査を指導医のもと施行できる（知、技）。</t>
  </si>
  <si>
    <t>24．胆嚢ドレナージ、膿瘍ドレナージを指導医のもと施行できる（知、技）。</t>
  </si>
  <si>
    <t>17．超音波内視鏡検査の適応を説明できる（知）。</t>
  </si>
  <si>
    <t>18．超音波内視鏡検査の所見を説明できる（知）。</t>
  </si>
  <si>
    <t>19．ERCPの検査適応を説明できる（知）。</t>
  </si>
  <si>
    <t>20．ERCP所見を説明できる（知）。</t>
  </si>
  <si>
    <t>21．ERCPを読影できる（知、技）。</t>
  </si>
  <si>
    <t>指導率</t>
  </si>
  <si>
    <t>22．十二指腸スコープを操作し、pull法で十二指腸乳頭を正面視できる（技）。</t>
  </si>
  <si>
    <t>23．十二指腸大乳頭、小乳頭の観察ができる（知、技）。</t>
  </si>
  <si>
    <t>＜指導に対する講評＞</t>
  </si>
  <si>
    <t>25．腹部血管造影所見を説明できる（知）。</t>
  </si>
  <si>
    <t>26．腹部血管造影所見を読影できる(知、技)。</t>
  </si>
  <si>
    <t>27．血管造影の撮像方法を説明できる（知）。</t>
  </si>
  <si>
    <t>28．マイクロカテーテルを使い選択的な血管catheterizationができる（技）</t>
  </si>
  <si>
    <t>29．肝動注療法を施行できる（知、技）。</t>
  </si>
  <si>
    <t>30．肝動脈塞栓術を施行できる（知、技）。</t>
  </si>
  <si>
    <t>31．エコーガイド下に門脈穿刺を施行できる（技）。</t>
  </si>
  <si>
    <t>34．腹腔動脈、上腸間膜動脈のcatheterizationができる（知、技）。</t>
  </si>
  <si>
    <t>35．肝動注療法を説明できる（知）。</t>
  </si>
  <si>
    <t>36．肝動脈塞栓術を説明できる（知）。</t>
  </si>
  <si>
    <t>37．動注リザーバー療法を説明できる（知）。</t>
  </si>
  <si>
    <t>A．総論</t>
  </si>
  <si>
    <t>B．肝臓癌・胆道癌・膵臓癌の基礎知識</t>
  </si>
  <si>
    <t>9．肝内胆管癌の画像診断の特徴を説明できる（知）。</t>
  </si>
  <si>
    <t>10．肝内胆管癌の治療法を説明できる（知）。</t>
  </si>
  <si>
    <t>11．転移性肝癌の画像診断の特徴を説明できる（知）。</t>
  </si>
  <si>
    <t>12．転移性肝癌の治療法を説明できる（知）。</t>
  </si>
  <si>
    <t>13．胆道癌と胆石の関係を説明できる（知）。</t>
  </si>
  <si>
    <t>14．膵胆管合流異常症を説明できる（知）。</t>
  </si>
  <si>
    <t>15．胆嚢ポリープの検査法と画像診断の特徴を説明できる（知）。</t>
  </si>
  <si>
    <t>16．胆嚢ポリープの手術適応を説明できる（知）。</t>
  </si>
  <si>
    <t>17．胆嚢壁肥厚病変を説明できる（知）。</t>
  </si>
  <si>
    <t>18．胆嚢壁肥厚病変の検査法と鑑別診断を説明できる（知）。</t>
  </si>
  <si>
    <t>19．胆嚢癌の検査法と画像診断の特徴を説明できる（知）。</t>
  </si>
  <si>
    <t>20．胆嚢癌の治療法を説明できる（知）。</t>
  </si>
  <si>
    <t>21．胆管癌の検査法と画像診断の特徴を説明できる（知）。</t>
  </si>
  <si>
    <t>22．胆管癌の治療法を説明できる（知）。</t>
  </si>
  <si>
    <t>23．膵癌の検査法と画像診断の特徴を説明できる（知）。</t>
  </si>
  <si>
    <t>24．Intraductal Papillary Mucinous Tumor (IPMT) を説明できる（知）。</t>
  </si>
  <si>
    <t>25．Mucinous Cystic Tumor (MCT) を説明できる（知）。</t>
  </si>
  <si>
    <t>26．膵癌と他の膵疾患の鑑別診断を説明できる（知）。</t>
  </si>
  <si>
    <t>27．膵癌の治療法を説明できる</t>
  </si>
  <si>
    <t>28．肝胆膵の救急疾患を説明できる（知）。</t>
  </si>
  <si>
    <t>C．検査と治療</t>
  </si>
  <si>
    <t>4．消化管レントゲン検査の適応を説明できる(知)。</t>
  </si>
  <si>
    <t>5．消化管レントゲンフィルムの所見を説明できる（知）。</t>
  </si>
  <si>
    <t>6．腹部エコー検査の適応を説明できる（知）。</t>
  </si>
  <si>
    <t>7．腹部エコー所見を説明できる（知）。</t>
  </si>
  <si>
    <t>8．腹部エコーで肝胆膵脾腎などの臓器を描出できる（技）。</t>
  </si>
  <si>
    <t>9．腹部エコーガイド下の細胞診、生検の合併症とその対策を説明できる（知）。</t>
  </si>
  <si>
    <t>10．エタノール局注療法（PEIT）を説明できる（知）。</t>
  </si>
  <si>
    <t>11．ラジオ波焼灼療法について説明できる（知）。</t>
  </si>
  <si>
    <t>12．造影剤の副作用とその対策を説明できる（知）。</t>
  </si>
  <si>
    <t>13．腹部CT検査の撮像法を説明できる（知）。</t>
  </si>
  <si>
    <t>14．腹部CT所見を説明できる（知）。</t>
  </si>
  <si>
    <t>15．MRI検査の撮像法を説明できる（知）。　</t>
  </si>
  <si>
    <t>16．MRI所見を説明できる（知）。</t>
  </si>
  <si>
    <t>32．指導医のもと門脈のcatheterization ができる（技）</t>
  </si>
  <si>
    <t>33．指導医のもと.門脈塞栓術が施行できる（技）。</t>
  </si>
  <si>
    <t xml:space="preserve">3=きちんと指導された
2=ある程度指導された
1=ほとんど指導されなかった
0=まったく指導されなかった   </t>
  </si>
  <si>
    <t>0～3でお答え下さい。</t>
  </si>
  <si>
    <t>1. 患者さん中心としたチーム医療を理解して実践できる（知、技）。</t>
  </si>
  <si>
    <t>2. 患者さんやご家族に医師として品位ある態度で対応する（知、技）。</t>
  </si>
  <si>
    <t>3. 消化器癌患者の現病歴、既往歴、家族歴を聴取できる（知、技）。</t>
  </si>
  <si>
    <t>4. 消化器癌患者の理学的所見を取れる（知、技）。</t>
  </si>
  <si>
    <t>5. 消化器癌患者の全身状態を把握して、適切な検査を依頼できる（知、技）。</t>
  </si>
  <si>
    <t>6. 消化器癌患者のインフォームドコンセントを取り、まとめることができる（知、技）。</t>
  </si>
  <si>
    <t>7. 内外の医学情報収集ができる（知、技）。</t>
  </si>
  <si>
    <t>1. 肝胆膵の正常解剖を説明できる（知）。</t>
  </si>
  <si>
    <t>2. 肝胆膵の疾患を説明できる（知）。</t>
  </si>
  <si>
    <t>3．肝胆膵の各種検査法を説明できる（知）。</t>
  </si>
  <si>
    <t>1. 消化器内視鏡検査の適応を説明できる（知）。</t>
  </si>
  <si>
    <t>2. 機器の消毒法、検査前後の患者管理を説明できる（知）。</t>
  </si>
  <si>
    <t>3. 消化器内視鏡検査の合併症とその対応を説明できる（知）</t>
  </si>
  <si>
    <r>
      <t>シニアレジデント　目標40項目　　　</t>
    </r>
    <r>
      <rPr>
        <sz val="12"/>
        <rFont val="ＭＳ Ｐゴシック"/>
        <family val="3"/>
      </rPr>
      <t>研修期間　　年　　月　　日〜　　年　　月　　日</t>
    </r>
  </si>
  <si>
    <t>2. 集学的治療を理解し実践できる（知、技）。</t>
  </si>
  <si>
    <t>3. カンファレンスにおいて適切な質問ができる（知、技）。</t>
  </si>
  <si>
    <t>4. データをまとめ国内外の学会で発表できる（知、技）。</t>
  </si>
  <si>
    <t>5. 臨床研究をまとめて論文作成ができる（知、技）。</t>
  </si>
  <si>
    <t>1. 上部消化器内視鏡検査を施行できる（知、技）。</t>
  </si>
  <si>
    <t>2. 消化管レントゲンフィルムを読影できる(知、技)。</t>
  </si>
  <si>
    <t>3. 肝胆膵疾患の臨床病理を理解し説明できる（知）</t>
  </si>
  <si>
    <t>4. 腹部エコーで病変の拾い上げができる（知、技）。</t>
  </si>
  <si>
    <t>5. 腹部CTを読影できる（知、技）。</t>
  </si>
  <si>
    <t>6. MRI所見を読影できる（知、技）。</t>
  </si>
  <si>
    <t>7. 腹部エコーガイド下の細胞診、生検ができる（知、技）。</t>
  </si>
  <si>
    <t>8. PEITを施行できる（知、技）。</t>
  </si>
  <si>
    <t>9. 超音波内視鏡検査を施行できる（知、技）。</t>
  </si>
  <si>
    <r>
      <t>内科　肝胆膵　指導に対する評価表　　　　　　　　　　　　　　　　　　　　　
                                                   　　　　　　　　　　　　　　　　　　　　　　　　</t>
    </r>
    <r>
      <rPr>
        <sz val="16"/>
        <rFont val="ＭＳ Ｐゴシック"/>
        <family val="3"/>
      </rPr>
      <t>（レジデント／シニアレジデント）名前：</t>
    </r>
  </si>
  <si>
    <r>
      <t xml:space="preserve">レジデント　目標76項目　　　　　                         </t>
    </r>
    <r>
      <rPr>
        <sz val="12"/>
        <rFont val="ＭＳ Ｐゴシック"/>
        <family val="3"/>
      </rPr>
      <t>研修期間　　年　　月　　日〜　　年　　月　　日</t>
    </r>
  </si>
  <si>
    <t>1. 難治癌患者さん、ターミナルの患者さん、そのご家族の心理状態を理解し、精神的なサポー トができる
  （知、技）。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</si>
</sst>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9" fontId="7" fillId="0" borderId="17" xfId="15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9" fontId="7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5.19921875" style="42" customWidth="1"/>
    <col min="2" max="2" width="94.69921875" style="4" customWidth="1"/>
    <col min="3" max="3" width="30.69921875" style="4" customWidth="1"/>
    <col min="4" max="16384" width="10.59765625" style="4" customWidth="1"/>
  </cols>
  <sheetData>
    <row r="1" spans="1:3" ht="66.75">
      <c r="A1" s="1"/>
      <c r="B1" s="2" t="s">
        <v>128</v>
      </c>
      <c r="C1" s="3" t="s">
        <v>99</v>
      </c>
    </row>
    <row r="2" spans="1:3" ht="18.75">
      <c r="A2" s="45" t="s">
        <v>129</v>
      </c>
      <c r="B2" s="46"/>
      <c r="C2" s="5" t="s">
        <v>100</v>
      </c>
    </row>
    <row r="3" spans="1:3" ht="14.25">
      <c r="A3" s="6"/>
      <c r="B3" s="7" t="s">
        <v>61</v>
      </c>
      <c r="C3" s="8"/>
    </row>
    <row r="4" spans="1:3" ht="14.25">
      <c r="A4" s="9">
        <v>1</v>
      </c>
      <c r="B4" s="10" t="s">
        <v>101</v>
      </c>
      <c r="C4" s="11"/>
    </row>
    <row r="5" spans="1:3" ht="14.25">
      <c r="A5" s="8">
        <v>2</v>
      </c>
      <c r="B5" s="12" t="s">
        <v>102</v>
      </c>
      <c r="C5" s="11"/>
    </row>
    <row r="6" spans="1:3" ht="14.25">
      <c r="A6" s="8">
        <v>3</v>
      </c>
      <c r="B6" s="12" t="s">
        <v>103</v>
      </c>
      <c r="C6" s="11"/>
    </row>
    <row r="7" spans="1:3" ht="14.25">
      <c r="A7" s="8">
        <v>4</v>
      </c>
      <c r="B7" s="12" t="s">
        <v>104</v>
      </c>
      <c r="C7" s="11"/>
    </row>
    <row r="8" spans="1:3" ht="14.25">
      <c r="A8" s="8">
        <v>5</v>
      </c>
      <c r="B8" s="12" t="s">
        <v>105</v>
      </c>
      <c r="C8" s="11"/>
    </row>
    <row r="9" spans="1:3" ht="14.25">
      <c r="A9" s="8">
        <v>6</v>
      </c>
      <c r="B9" s="12" t="s">
        <v>106</v>
      </c>
      <c r="C9" s="11"/>
    </row>
    <row r="10" spans="1:3" ht="14.25">
      <c r="A10" s="8">
        <v>7</v>
      </c>
      <c r="B10" s="13" t="s">
        <v>107</v>
      </c>
      <c r="C10" s="14"/>
    </row>
    <row r="11" spans="1:3" ht="14.25">
      <c r="A11" s="6"/>
      <c r="B11" s="7" t="s">
        <v>62</v>
      </c>
      <c r="C11" s="15"/>
    </row>
    <row r="12" spans="1:3" ht="14.25">
      <c r="A12" s="9">
        <v>8</v>
      </c>
      <c r="B12" s="10" t="s">
        <v>108</v>
      </c>
      <c r="C12" s="11"/>
    </row>
    <row r="13" spans="1:3" ht="14.25">
      <c r="A13" s="8">
        <v>9</v>
      </c>
      <c r="B13" s="12" t="s">
        <v>109</v>
      </c>
      <c r="C13" s="11"/>
    </row>
    <row r="14" spans="1:3" ht="14.25">
      <c r="A14" s="8">
        <v>10</v>
      </c>
      <c r="B14" s="12" t="s">
        <v>110</v>
      </c>
      <c r="C14" s="11"/>
    </row>
    <row r="15" spans="1:3" ht="14.25">
      <c r="A15" s="8">
        <v>11</v>
      </c>
      <c r="B15" s="12" t="s">
        <v>13</v>
      </c>
      <c r="C15" s="11"/>
    </row>
    <row r="16" spans="1:3" ht="14.25">
      <c r="A16" s="8">
        <v>12</v>
      </c>
      <c r="B16" s="12" t="s">
        <v>14</v>
      </c>
      <c r="C16" s="11"/>
    </row>
    <row r="17" spans="1:3" ht="14.25">
      <c r="A17" s="8">
        <v>13</v>
      </c>
      <c r="B17" s="12" t="s">
        <v>15</v>
      </c>
      <c r="C17" s="11"/>
    </row>
    <row r="18" spans="1:3" ht="14.25">
      <c r="A18" s="8">
        <v>14</v>
      </c>
      <c r="B18" s="12" t="s">
        <v>16</v>
      </c>
      <c r="C18" s="11"/>
    </row>
    <row r="19" spans="1:3" ht="14.25">
      <c r="A19" s="8">
        <v>15</v>
      </c>
      <c r="B19" s="12" t="s">
        <v>17</v>
      </c>
      <c r="C19" s="11"/>
    </row>
    <row r="20" spans="1:3" ht="14.25">
      <c r="A20" s="8">
        <v>16</v>
      </c>
      <c r="B20" s="12" t="s">
        <v>63</v>
      </c>
      <c r="C20" s="11"/>
    </row>
    <row r="21" spans="1:3" ht="14.25">
      <c r="A21" s="8">
        <v>17</v>
      </c>
      <c r="B21" s="12" t="s">
        <v>64</v>
      </c>
      <c r="C21" s="11"/>
    </row>
    <row r="22" spans="1:3" ht="14.25">
      <c r="A22" s="8">
        <v>18</v>
      </c>
      <c r="B22" s="12" t="s">
        <v>65</v>
      </c>
      <c r="C22" s="11"/>
    </row>
    <row r="23" spans="1:3" ht="14.25">
      <c r="A23" s="8">
        <v>19</v>
      </c>
      <c r="B23" s="12" t="s">
        <v>66</v>
      </c>
      <c r="C23" s="11"/>
    </row>
    <row r="24" spans="1:3" ht="14.25">
      <c r="A24" s="8">
        <v>20</v>
      </c>
      <c r="B24" s="12" t="s">
        <v>67</v>
      </c>
      <c r="C24" s="11"/>
    </row>
    <row r="25" spans="1:3" ht="14.25">
      <c r="A25" s="8">
        <v>21</v>
      </c>
      <c r="B25" s="12" t="s">
        <v>68</v>
      </c>
      <c r="C25" s="11"/>
    </row>
    <row r="26" spans="1:3" ht="14.25">
      <c r="A26" s="8">
        <v>22</v>
      </c>
      <c r="B26" s="12" t="s">
        <v>69</v>
      </c>
      <c r="C26" s="11"/>
    </row>
    <row r="27" spans="1:3" ht="14.25">
      <c r="A27" s="8">
        <v>23</v>
      </c>
      <c r="B27" s="12" t="s">
        <v>70</v>
      </c>
      <c r="C27" s="11"/>
    </row>
    <row r="28" spans="1:3" ht="14.25">
      <c r="A28" s="8">
        <v>24</v>
      </c>
      <c r="B28" s="12" t="s">
        <v>71</v>
      </c>
      <c r="C28" s="11"/>
    </row>
    <row r="29" spans="1:3" ht="14.25">
      <c r="A29" s="8">
        <v>25</v>
      </c>
      <c r="B29" s="12" t="s">
        <v>72</v>
      </c>
      <c r="C29" s="11"/>
    </row>
    <row r="30" spans="1:3" ht="14.25">
      <c r="A30" s="8">
        <v>26</v>
      </c>
      <c r="B30" s="12" t="s">
        <v>73</v>
      </c>
      <c r="C30" s="11"/>
    </row>
    <row r="31" spans="1:3" ht="14.25">
      <c r="A31" s="8">
        <v>27</v>
      </c>
      <c r="B31" s="12" t="s">
        <v>74</v>
      </c>
      <c r="C31" s="11"/>
    </row>
    <row r="32" spans="1:3" ht="14.25">
      <c r="A32" s="8">
        <v>28</v>
      </c>
      <c r="B32" s="12" t="s">
        <v>75</v>
      </c>
      <c r="C32" s="11"/>
    </row>
    <row r="33" spans="1:3" ht="14.25">
      <c r="A33" s="8">
        <v>29</v>
      </c>
      <c r="B33" s="12" t="s">
        <v>76</v>
      </c>
      <c r="C33" s="11"/>
    </row>
    <row r="34" spans="1:3" ht="14.25">
      <c r="A34" s="8">
        <v>30</v>
      </c>
      <c r="B34" s="12" t="s">
        <v>77</v>
      </c>
      <c r="C34" s="11"/>
    </row>
    <row r="35" spans="1:3" ht="14.25">
      <c r="A35" s="8">
        <v>31</v>
      </c>
      <c r="B35" s="12" t="s">
        <v>78</v>
      </c>
      <c r="C35" s="11"/>
    </row>
    <row r="36" spans="1:3" ht="14.25">
      <c r="A36" s="8">
        <v>32</v>
      </c>
      <c r="B36" s="12" t="s">
        <v>79</v>
      </c>
      <c r="C36" s="11"/>
    </row>
    <row r="37" spans="1:3" ht="14.25">
      <c r="A37" s="8">
        <v>33</v>
      </c>
      <c r="B37" s="12" t="s">
        <v>80</v>
      </c>
      <c r="C37" s="11"/>
    </row>
    <row r="38" spans="1:3" ht="14.25">
      <c r="A38" s="8">
        <v>34</v>
      </c>
      <c r="B38" s="12" t="s">
        <v>81</v>
      </c>
      <c r="C38" s="11"/>
    </row>
    <row r="39" spans="1:3" ht="14.25">
      <c r="A39" s="16">
        <v>35</v>
      </c>
      <c r="B39" s="17" t="s">
        <v>82</v>
      </c>
      <c r="C39" s="11"/>
    </row>
    <row r="40" spans="1:3" ht="14.25">
      <c r="A40" s="6"/>
      <c r="B40" s="7" t="s">
        <v>83</v>
      </c>
      <c r="C40" s="15"/>
    </row>
    <row r="41" spans="1:3" ht="14.25">
      <c r="A41" s="9">
        <v>36</v>
      </c>
      <c r="B41" s="10" t="s">
        <v>111</v>
      </c>
      <c r="C41" s="11"/>
    </row>
    <row r="42" spans="1:3" ht="14.25">
      <c r="A42" s="8">
        <v>37</v>
      </c>
      <c r="B42" s="18" t="s">
        <v>112</v>
      </c>
      <c r="C42" s="11"/>
    </row>
    <row r="43" spans="1:3" ht="14.25">
      <c r="A43" s="8">
        <v>38</v>
      </c>
      <c r="B43" s="12" t="s">
        <v>113</v>
      </c>
      <c r="C43" s="11"/>
    </row>
    <row r="44" spans="1:3" ht="14.25">
      <c r="A44" s="8">
        <v>39</v>
      </c>
      <c r="B44" s="12" t="s">
        <v>84</v>
      </c>
      <c r="C44" s="11"/>
    </row>
    <row r="45" spans="1:3" ht="14.25">
      <c r="A45" s="8">
        <v>40</v>
      </c>
      <c r="B45" s="12" t="s">
        <v>85</v>
      </c>
      <c r="C45" s="11"/>
    </row>
    <row r="46" spans="1:3" ht="14.25">
      <c r="A46" s="8">
        <v>41</v>
      </c>
      <c r="B46" s="12" t="s">
        <v>86</v>
      </c>
      <c r="C46" s="11"/>
    </row>
    <row r="47" spans="1:3" ht="14.25">
      <c r="A47" s="8">
        <v>42</v>
      </c>
      <c r="B47" s="12" t="s">
        <v>87</v>
      </c>
      <c r="C47" s="11"/>
    </row>
    <row r="48" spans="1:3" ht="14.25">
      <c r="A48" s="8">
        <v>43</v>
      </c>
      <c r="B48" s="12" t="s">
        <v>88</v>
      </c>
      <c r="C48" s="11"/>
    </row>
    <row r="49" spans="1:3" ht="14.25">
      <c r="A49" s="8">
        <v>44</v>
      </c>
      <c r="B49" s="12" t="s">
        <v>89</v>
      </c>
      <c r="C49" s="11"/>
    </row>
    <row r="50" spans="1:3" ht="14.25">
      <c r="A50" s="8">
        <v>45</v>
      </c>
      <c r="B50" s="12" t="s">
        <v>90</v>
      </c>
      <c r="C50" s="11"/>
    </row>
    <row r="51" spans="1:3" ht="14.25">
      <c r="A51" s="8">
        <v>46</v>
      </c>
      <c r="B51" s="12" t="s">
        <v>91</v>
      </c>
      <c r="C51" s="11"/>
    </row>
    <row r="52" spans="1:3" ht="14.25">
      <c r="A52" s="8">
        <v>47</v>
      </c>
      <c r="B52" s="12" t="s">
        <v>92</v>
      </c>
      <c r="C52" s="11"/>
    </row>
    <row r="53" spans="1:3" ht="14.25">
      <c r="A53" s="8">
        <v>48</v>
      </c>
      <c r="B53" s="12" t="s">
        <v>93</v>
      </c>
      <c r="C53" s="11"/>
    </row>
    <row r="54" spans="1:3" ht="14.25">
      <c r="A54" s="8">
        <v>49</v>
      </c>
      <c r="B54" s="12" t="s">
        <v>94</v>
      </c>
      <c r="C54" s="11"/>
    </row>
    <row r="55" spans="1:3" ht="14.25">
      <c r="A55" s="8">
        <v>50</v>
      </c>
      <c r="B55" s="12" t="s">
        <v>95</v>
      </c>
      <c r="C55" s="11"/>
    </row>
    <row r="56" spans="1:3" ht="14.25">
      <c r="A56" s="8">
        <v>51</v>
      </c>
      <c r="B56" s="12" t="s">
        <v>96</v>
      </c>
      <c r="C56" s="11"/>
    </row>
    <row r="57" spans="1:3" ht="14.25">
      <c r="A57" s="8">
        <v>52</v>
      </c>
      <c r="B57" s="12" t="s">
        <v>41</v>
      </c>
      <c r="C57" s="11"/>
    </row>
    <row r="58" spans="1:3" ht="14.25">
      <c r="A58" s="8">
        <v>53</v>
      </c>
      <c r="B58" s="12" t="s">
        <v>42</v>
      </c>
      <c r="C58" s="11"/>
    </row>
    <row r="59" spans="1:3" ht="14.25">
      <c r="A59" s="8">
        <v>54</v>
      </c>
      <c r="B59" s="12" t="s">
        <v>43</v>
      </c>
      <c r="C59" s="11"/>
    </row>
    <row r="60" spans="1:3" ht="14.25">
      <c r="A60" s="8">
        <v>55</v>
      </c>
      <c r="B60" s="12" t="s">
        <v>44</v>
      </c>
      <c r="C60" s="11"/>
    </row>
    <row r="61" spans="1:3" ht="14.25">
      <c r="A61" s="8">
        <v>56</v>
      </c>
      <c r="B61" s="12" t="s">
        <v>45</v>
      </c>
      <c r="C61" s="11"/>
    </row>
    <row r="62" spans="1:3" ht="14.25">
      <c r="A62" s="8">
        <v>57</v>
      </c>
      <c r="B62" s="12" t="s">
        <v>47</v>
      </c>
      <c r="C62" s="11"/>
    </row>
    <row r="63" spans="1:3" ht="14.25">
      <c r="A63" s="8">
        <v>58</v>
      </c>
      <c r="B63" s="12" t="s">
        <v>48</v>
      </c>
      <c r="C63" s="11"/>
    </row>
    <row r="64" spans="1:3" ht="14.25">
      <c r="A64" s="8">
        <v>59</v>
      </c>
      <c r="B64" s="12" t="s">
        <v>3</v>
      </c>
      <c r="C64" s="11"/>
    </row>
    <row r="65" spans="1:3" ht="14.25">
      <c r="A65" s="8">
        <v>60</v>
      </c>
      <c r="B65" s="12" t="s">
        <v>4</v>
      </c>
      <c r="C65" s="11"/>
    </row>
    <row r="66" spans="1:3" ht="14.25">
      <c r="A66" s="8">
        <v>61</v>
      </c>
      <c r="B66" s="12" t="s">
        <v>5</v>
      </c>
      <c r="C66" s="11"/>
    </row>
    <row r="67" spans="1:3" ht="14.25">
      <c r="A67" s="8">
        <v>62</v>
      </c>
      <c r="B67" s="12" t="s">
        <v>6</v>
      </c>
      <c r="C67" s="11"/>
    </row>
    <row r="68" spans="1:3" ht="14.25">
      <c r="A68" s="8">
        <v>63</v>
      </c>
      <c r="B68" s="12" t="s">
        <v>7</v>
      </c>
      <c r="C68" s="11"/>
    </row>
    <row r="69" spans="1:3" ht="14.25">
      <c r="A69" s="8">
        <v>64</v>
      </c>
      <c r="B69" s="12" t="s">
        <v>8</v>
      </c>
      <c r="C69" s="11"/>
    </row>
    <row r="70" spans="1:3" ht="14.25">
      <c r="A70" s="8">
        <v>65</v>
      </c>
      <c r="B70" s="12" t="s">
        <v>9</v>
      </c>
      <c r="C70" s="11"/>
    </row>
    <row r="71" spans="1:3" ht="14.25">
      <c r="A71" s="8">
        <v>66</v>
      </c>
      <c r="B71" s="12" t="s">
        <v>10</v>
      </c>
      <c r="C71" s="11"/>
    </row>
    <row r="72" spans="1:3" ht="14.25">
      <c r="A72" s="8">
        <v>67</v>
      </c>
      <c r="B72" s="18" t="s">
        <v>11</v>
      </c>
      <c r="C72" s="11"/>
    </row>
    <row r="73" spans="1:3" ht="14.25">
      <c r="A73" s="8">
        <v>68</v>
      </c>
      <c r="B73" s="18" t="s">
        <v>12</v>
      </c>
      <c r="C73" s="11"/>
    </row>
    <row r="74" spans="1:3" ht="14.25">
      <c r="A74" s="8">
        <v>69</v>
      </c>
      <c r="B74" s="12" t="s">
        <v>57</v>
      </c>
      <c r="C74" s="11"/>
    </row>
    <row r="75" spans="1:3" ht="14.25">
      <c r="A75" s="8">
        <v>70</v>
      </c>
      <c r="B75" s="18" t="s">
        <v>58</v>
      </c>
      <c r="C75" s="11"/>
    </row>
    <row r="76" spans="1:3" ht="14.25">
      <c r="A76" s="8">
        <v>71</v>
      </c>
      <c r="B76" s="12" t="s">
        <v>59</v>
      </c>
      <c r="C76" s="11"/>
    </row>
    <row r="77" spans="1:3" ht="14.25">
      <c r="A77" s="8">
        <v>72</v>
      </c>
      <c r="B77" s="12" t="s">
        <v>60</v>
      </c>
      <c r="C77" s="11"/>
    </row>
    <row r="78" spans="1:3" ht="14.25">
      <c r="A78" s="8">
        <v>73</v>
      </c>
      <c r="B78" s="12" t="s">
        <v>19</v>
      </c>
      <c r="C78" s="11"/>
    </row>
    <row r="79" spans="1:3" ht="14.25">
      <c r="A79" s="8">
        <v>74</v>
      </c>
      <c r="B79" s="18" t="s">
        <v>20</v>
      </c>
      <c r="C79" s="11"/>
    </row>
    <row r="80" spans="1:3" ht="14.25">
      <c r="A80" s="8">
        <v>75</v>
      </c>
      <c r="B80" s="12" t="s">
        <v>21</v>
      </c>
      <c r="C80" s="11"/>
    </row>
    <row r="81" spans="1:3" ht="14.25">
      <c r="A81" s="16">
        <v>76</v>
      </c>
      <c r="B81" s="17" t="s">
        <v>22</v>
      </c>
      <c r="C81" s="11"/>
    </row>
    <row r="82" spans="1:3" ht="17.25">
      <c r="A82" s="6"/>
      <c r="B82" s="19" t="s">
        <v>18</v>
      </c>
      <c r="C82" s="15"/>
    </row>
    <row r="83" spans="1:3" ht="17.25">
      <c r="A83" s="8"/>
      <c r="B83" s="20"/>
      <c r="C83" s="21">
        <f>SUM(C4:C81)</f>
        <v>0</v>
      </c>
    </row>
    <row r="84" spans="1:3" ht="14.25">
      <c r="A84" s="9"/>
      <c r="B84" s="10" t="s">
        <v>23</v>
      </c>
      <c r="C84" s="22" t="str">
        <f>C83&amp;"／228"</f>
        <v>0／228</v>
      </c>
    </row>
    <row r="85" spans="1:3" ht="14.25">
      <c r="A85" s="8"/>
      <c r="B85" s="12" t="s">
        <v>46</v>
      </c>
      <c r="C85" s="23">
        <f>C83/228</f>
        <v>0</v>
      </c>
    </row>
    <row r="86" spans="1:3" s="26" customFormat="1" ht="14.25">
      <c r="A86" s="24"/>
      <c r="B86" s="25"/>
      <c r="C86" s="24"/>
    </row>
    <row r="87" spans="1:3" ht="18.75">
      <c r="A87" s="45" t="s">
        <v>114</v>
      </c>
      <c r="B87" s="46"/>
      <c r="C87" s="27" t="s">
        <v>100</v>
      </c>
    </row>
    <row r="88" spans="1:3" ht="14.25">
      <c r="A88" s="6"/>
      <c r="B88" s="7" t="s">
        <v>24</v>
      </c>
      <c r="C88" s="15"/>
    </row>
    <row r="89" spans="1:3" ht="28.5">
      <c r="A89" s="43">
        <v>1</v>
      </c>
      <c r="B89" s="28" t="s">
        <v>130</v>
      </c>
      <c r="C89" s="44"/>
    </row>
    <row r="90" spans="1:3" ht="14.25">
      <c r="A90" s="8">
        <v>2</v>
      </c>
      <c r="B90" s="12" t="s">
        <v>115</v>
      </c>
      <c r="C90" s="11"/>
    </row>
    <row r="91" spans="1:3" ht="14.25">
      <c r="A91" s="8">
        <v>3</v>
      </c>
      <c r="B91" s="12" t="s">
        <v>116</v>
      </c>
      <c r="C91" s="11"/>
    </row>
    <row r="92" spans="1:3" ht="14.25">
      <c r="A92" s="8">
        <v>4</v>
      </c>
      <c r="B92" s="12" t="s">
        <v>117</v>
      </c>
      <c r="C92" s="11"/>
    </row>
    <row r="93" spans="1:3" ht="14.25">
      <c r="A93" s="16">
        <v>5</v>
      </c>
      <c r="B93" s="17" t="s">
        <v>118</v>
      </c>
      <c r="C93" s="11"/>
    </row>
    <row r="94" spans="1:3" ht="14.25">
      <c r="A94" s="6"/>
      <c r="B94" s="7" t="s">
        <v>25</v>
      </c>
      <c r="C94" s="15"/>
    </row>
    <row r="95" spans="1:3" ht="14.25">
      <c r="A95" s="9">
        <v>6</v>
      </c>
      <c r="B95" s="10" t="s">
        <v>119</v>
      </c>
      <c r="C95" s="11"/>
    </row>
    <row r="96" spans="1:3" ht="14.25">
      <c r="A96" s="8">
        <v>7</v>
      </c>
      <c r="B96" s="12" t="s">
        <v>120</v>
      </c>
      <c r="C96" s="11"/>
    </row>
    <row r="97" spans="1:3" ht="14.25">
      <c r="A97" s="8">
        <v>8</v>
      </c>
      <c r="B97" s="12" t="s">
        <v>121</v>
      </c>
      <c r="C97" s="11"/>
    </row>
    <row r="98" spans="1:3" ht="14.25">
      <c r="A98" s="8">
        <v>9</v>
      </c>
      <c r="B98" s="12" t="s">
        <v>122</v>
      </c>
      <c r="C98" s="11"/>
    </row>
    <row r="99" spans="1:3" ht="14.25">
      <c r="A99" s="8">
        <v>10</v>
      </c>
      <c r="B99" s="12" t="s">
        <v>123</v>
      </c>
      <c r="C99" s="11"/>
    </row>
    <row r="100" spans="1:3" ht="14.25">
      <c r="A100" s="8">
        <v>11</v>
      </c>
      <c r="B100" s="12" t="s">
        <v>124</v>
      </c>
      <c r="C100" s="11"/>
    </row>
    <row r="101" spans="1:3" ht="14.25">
      <c r="A101" s="8">
        <v>12</v>
      </c>
      <c r="B101" s="12" t="s">
        <v>125</v>
      </c>
      <c r="C101" s="11"/>
    </row>
    <row r="102" spans="1:3" ht="14.25">
      <c r="A102" s="8">
        <v>13</v>
      </c>
      <c r="B102" s="12" t="s">
        <v>126</v>
      </c>
      <c r="C102" s="11"/>
    </row>
    <row r="103" spans="1:3" ht="14.25">
      <c r="A103" s="8">
        <v>14</v>
      </c>
      <c r="B103" s="12" t="s">
        <v>127</v>
      </c>
      <c r="C103" s="11"/>
    </row>
    <row r="104" spans="1:3" ht="14.25">
      <c r="A104" s="8">
        <v>15</v>
      </c>
      <c r="B104" s="12" t="s">
        <v>26</v>
      </c>
      <c r="C104" s="11"/>
    </row>
    <row r="105" spans="1:3" ht="14.25">
      <c r="A105" s="8">
        <v>16</v>
      </c>
      <c r="B105" s="12" t="s">
        <v>27</v>
      </c>
      <c r="C105" s="11"/>
    </row>
    <row r="106" spans="1:3" ht="14.25">
      <c r="A106" s="8">
        <v>17</v>
      </c>
      <c r="B106" s="12" t="s">
        <v>28</v>
      </c>
      <c r="C106" s="11"/>
    </row>
    <row r="107" spans="1:3" ht="14.25">
      <c r="A107" s="8">
        <v>18</v>
      </c>
      <c r="B107" s="12" t="s">
        <v>29</v>
      </c>
      <c r="C107" s="11"/>
    </row>
    <row r="108" spans="1:3" ht="14.25">
      <c r="A108" s="8">
        <v>19</v>
      </c>
      <c r="B108" s="12" t="s">
        <v>30</v>
      </c>
      <c r="C108" s="11"/>
    </row>
    <row r="109" spans="1:3" ht="14.25">
      <c r="A109" s="8">
        <v>20</v>
      </c>
      <c r="B109" s="12" t="s">
        <v>31</v>
      </c>
      <c r="C109" s="11"/>
    </row>
    <row r="110" spans="1:3" ht="14.25">
      <c r="A110" s="8">
        <v>21</v>
      </c>
      <c r="B110" s="12" t="s">
        <v>32</v>
      </c>
      <c r="C110" s="11"/>
    </row>
    <row r="111" spans="1:3" ht="14.25">
      <c r="A111" s="8">
        <v>22</v>
      </c>
      <c r="B111" s="12" t="s">
        <v>33</v>
      </c>
      <c r="C111" s="11"/>
    </row>
    <row r="112" spans="1:3" ht="14.25">
      <c r="A112" s="8">
        <v>23</v>
      </c>
      <c r="B112" s="12" t="s">
        <v>34</v>
      </c>
      <c r="C112" s="11"/>
    </row>
    <row r="113" spans="1:3" ht="14.25">
      <c r="A113" s="8">
        <v>24</v>
      </c>
      <c r="B113" s="12" t="s">
        <v>35</v>
      </c>
      <c r="C113" s="11"/>
    </row>
    <row r="114" spans="1:3" ht="14.25">
      <c r="A114" s="8">
        <v>25</v>
      </c>
      <c r="B114" s="12" t="s">
        <v>36</v>
      </c>
      <c r="C114" s="11"/>
    </row>
    <row r="115" spans="1:3" ht="14.25">
      <c r="A115" s="8">
        <v>26</v>
      </c>
      <c r="B115" s="12" t="s">
        <v>37</v>
      </c>
      <c r="C115" s="11"/>
    </row>
    <row r="116" spans="1:3" ht="14.25">
      <c r="A116" s="8">
        <v>27</v>
      </c>
      <c r="B116" s="12" t="s">
        <v>38</v>
      </c>
      <c r="C116" s="11"/>
    </row>
    <row r="117" spans="1:3" ht="14.25">
      <c r="A117" s="8">
        <v>28</v>
      </c>
      <c r="B117" s="12" t="s">
        <v>39</v>
      </c>
      <c r="C117" s="11"/>
    </row>
    <row r="118" spans="1:3" ht="14.25">
      <c r="A118" s="8">
        <v>29</v>
      </c>
      <c r="B118" s="12" t="s">
        <v>40</v>
      </c>
      <c r="C118" s="11"/>
    </row>
    <row r="119" spans="1:3" ht="14.25">
      <c r="A119" s="8">
        <v>30</v>
      </c>
      <c r="B119" s="12" t="s">
        <v>50</v>
      </c>
      <c r="C119" s="11"/>
    </row>
    <row r="120" spans="1:3" ht="14.25">
      <c r="A120" s="8">
        <v>31</v>
      </c>
      <c r="B120" s="12" t="s">
        <v>51</v>
      </c>
      <c r="C120" s="11"/>
    </row>
    <row r="121" spans="1:3" ht="14.25">
      <c r="A121" s="8">
        <v>32</v>
      </c>
      <c r="B121" s="12" t="s">
        <v>52</v>
      </c>
      <c r="C121" s="11"/>
    </row>
    <row r="122" spans="1:3" ht="14.25">
      <c r="A122" s="8">
        <v>33</v>
      </c>
      <c r="B122" s="12" t="s">
        <v>53</v>
      </c>
      <c r="C122" s="11"/>
    </row>
    <row r="123" spans="1:3" ht="14.25">
      <c r="A123" s="8">
        <v>34</v>
      </c>
      <c r="B123" s="12" t="s">
        <v>54</v>
      </c>
      <c r="C123" s="11"/>
    </row>
    <row r="124" spans="1:3" ht="14.25">
      <c r="A124" s="8">
        <v>35</v>
      </c>
      <c r="B124" s="12" t="s">
        <v>55</v>
      </c>
      <c r="C124" s="11"/>
    </row>
    <row r="125" spans="1:3" ht="14.25">
      <c r="A125" s="8">
        <v>36</v>
      </c>
      <c r="B125" s="12" t="s">
        <v>56</v>
      </c>
      <c r="C125" s="11"/>
    </row>
    <row r="126" spans="1:3" ht="14.25">
      <c r="A126" s="8">
        <v>37</v>
      </c>
      <c r="B126" s="12" t="s">
        <v>97</v>
      </c>
      <c r="C126" s="11"/>
    </row>
    <row r="127" spans="1:3" ht="14.25">
      <c r="A127" s="8">
        <v>38</v>
      </c>
      <c r="B127" s="12" t="s">
        <v>98</v>
      </c>
      <c r="C127" s="11"/>
    </row>
    <row r="128" spans="1:3" ht="14.25">
      <c r="A128" s="8">
        <v>39</v>
      </c>
      <c r="B128" s="12" t="s">
        <v>0</v>
      </c>
      <c r="C128" s="11"/>
    </row>
    <row r="129" spans="1:3" ht="14.25">
      <c r="A129" s="16">
        <v>40</v>
      </c>
      <c r="B129" s="17" t="s">
        <v>1</v>
      </c>
      <c r="C129" s="11"/>
    </row>
    <row r="130" spans="1:3" ht="17.25">
      <c r="A130" s="6"/>
      <c r="B130" s="19" t="s">
        <v>18</v>
      </c>
      <c r="C130" s="15"/>
    </row>
    <row r="131" spans="1:3" ht="17.25">
      <c r="A131" s="8"/>
      <c r="B131" s="29"/>
      <c r="C131" s="30">
        <f>SUM(C89:C129)</f>
        <v>0</v>
      </c>
    </row>
    <row r="132" spans="1:3" ht="14.25">
      <c r="A132" s="9"/>
      <c r="B132" s="12" t="s">
        <v>2</v>
      </c>
      <c r="C132" s="31" t="str">
        <f>C131&amp;"／120"</f>
        <v>0／120</v>
      </c>
    </row>
    <row r="133" spans="1:3" ht="14.25">
      <c r="A133" s="8"/>
      <c r="B133" s="13" t="s">
        <v>46</v>
      </c>
      <c r="C133" s="32">
        <f>C131/120</f>
        <v>0</v>
      </c>
    </row>
    <row r="134" spans="1:3" s="26" customFormat="1" ht="14.25">
      <c r="A134" s="33"/>
      <c r="B134" s="34"/>
      <c r="C134" s="33"/>
    </row>
    <row r="135" spans="1:3" ht="14.25">
      <c r="A135" s="35" t="s">
        <v>49</v>
      </c>
      <c r="B135" s="36"/>
      <c r="C135" s="37"/>
    </row>
    <row r="136" spans="1:3" ht="14.25">
      <c r="A136" s="38"/>
      <c r="B136" s="26"/>
      <c r="C136" s="39"/>
    </row>
    <row r="137" spans="1:3" ht="14.25">
      <c r="A137" s="40"/>
      <c r="B137" s="34"/>
      <c r="C137" s="41"/>
    </row>
    <row r="138" spans="2:3" ht="14.25">
      <c r="B138" s="26"/>
      <c r="C138" s="33"/>
    </row>
    <row r="139" spans="2:3" ht="14.25">
      <c r="B139" s="26"/>
      <c r="C139" s="33"/>
    </row>
    <row r="140" spans="2:3" ht="14.25">
      <c r="B140" s="26"/>
      <c r="C140" s="33"/>
    </row>
    <row r="141" spans="2:3" ht="14.25">
      <c r="B141" s="26"/>
      <c r="C141" s="33"/>
    </row>
    <row r="142" spans="2:3" ht="14.25">
      <c r="B142" s="26"/>
      <c r="C142" s="33"/>
    </row>
    <row r="143" spans="2:3" ht="14.25">
      <c r="B143" s="26"/>
      <c r="C143" s="33"/>
    </row>
    <row r="144" spans="2:3" ht="14.25">
      <c r="B144" s="26"/>
      <c r="C144" s="33"/>
    </row>
    <row r="145" spans="2:3" ht="14.25">
      <c r="B145" s="26"/>
      <c r="C145" s="33"/>
    </row>
    <row r="146" spans="2:3" ht="14.25">
      <c r="B146" s="26"/>
      <c r="C146" s="33"/>
    </row>
    <row r="147" spans="2:3" ht="14.25">
      <c r="B147" s="26"/>
      <c r="C147" s="33"/>
    </row>
    <row r="148" spans="2:3" ht="14.25">
      <c r="B148" s="26"/>
      <c r="C148" s="33"/>
    </row>
    <row r="149" spans="2:3" ht="14.25">
      <c r="B149" s="26"/>
      <c r="C149" s="33"/>
    </row>
    <row r="150" spans="2:3" ht="14.25">
      <c r="B150" s="26"/>
      <c r="C150" s="33"/>
    </row>
    <row r="151" spans="2:3" ht="14.25">
      <c r="B151" s="26"/>
      <c r="C151" s="33"/>
    </row>
    <row r="152" spans="2:3" ht="14.25">
      <c r="B152" s="26"/>
      <c r="C152" s="33"/>
    </row>
    <row r="153" spans="2:3" ht="14.25">
      <c r="B153" s="26"/>
      <c r="C153" s="33"/>
    </row>
    <row r="154" spans="2:3" ht="14.25">
      <c r="B154" s="26"/>
      <c r="C154" s="33"/>
    </row>
    <row r="155" spans="2:3" ht="14.25">
      <c r="B155" s="26"/>
      <c r="C155" s="33"/>
    </row>
    <row r="156" spans="2:3" ht="14.25">
      <c r="B156" s="26"/>
      <c r="C156" s="33"/>
    </row>
    <row r="157" spans="2:3" ht="14.25">
      <c r="B157" s="26"/>
      <c r="C157" s="33"/>
    </row>
    <row r="158" spans="2:3" ht="14.25">
      <c r="B158" s="26"/>
      <c r="C158" s="33"/>
    </row>
    <row r="159" spans="2:3" ht="14.25">
      <c r="B159" s="26"/>
      <c r="C159" s="33"/>
    </row>
    <row r="160" spans="2:3" ht="14.25">
      <c r="B160" s="26"/>
      <c r="C160" s="33"/>
    </row>
    <row r="161" spans="2:3" ht="14.25">
      <c r="B161" s="26"/>
      <c r="C161" s="33"/>
    </row>
    <row r="162" spans="2:3" ht="14.25">
      <c r="B162" s="26"/>
      <c r="C162" s="33"/>
    </row>
    <row r="163" spans="2:3" ht="14.25">
      <c r="B163" s="26"/>
      <c r="C163" s="33"/>
    </row>
    <row r="164" spans="2:3" ht="14.25">
      <c r="B164" s="26"/>
      <c r="C164" s="33"/>
    </row>
    <row r="165" spans="2:3" ht="14.25">
      <c r="B165" s="26"/>
      <c r="C165" s="33"/>
    </row>
    <row r="166" spans="2:3" ht="14.25">
      <c r="B166" s="26"/>
      <c r="C166" s="33"/>
    </row>
    <row r="167" spans="2:3" ht="14.25">
      <c r="B167" s="26"/>
      <c r="C167" s="33"/>
    </row>
    <row r="168" spans="2:3" ht="14.25">
      <c r="B168" s="26"/>
      <c r="C168" s="33"/>
    </row>
    <row r="169" spans="2:3" ht="14.25">
      <c r="B169" s="26"/>
      <c r="C169" s="33"/>
    </row>
    <row r="170" spans="2:3" ht="14.25">
      <c r="B170" s="26"/>
      <c r="C170" s="33"/>
    </row>
    <row r="171" spans="2:3" ht="14.25">
      <c r="B171" s="26"/>
      <c r="C171" s="33"/>
    </row>
    <row r="172" spans="2:3" ht="14.25">
      <c r="B172" s="26"/>
      <c r="C172" s="33"/>
    </row>
    <row r="173" spans="2:3" ht="14.25">
      <c r="B173" s="26"/>
      <c r="C173" s="33"/>
    </row>
    <row r="174" spans="2:3" ht="14.25">
      <c r="B174" s="26"/>
      <c r="C174" s="33"/>
    </row>
  </sheetData>
  <mergeCells count="2">
    <mergeCell ref="A2:B2"/>
    <mergeCell ref="A87:B87"/>
  </mergeCells>
  <printOptions/>
  <pageMargins left="0.75" right="0.75" top="1" bottom="1" header="0.512" footer="0.512"/>
  <pageSetup fitToHeight="5" orientation="portrait" paperSize="9" scale="59" r:id="rId1"/>
  <headerFooter alignWithMargins="0">
    <oddFooter>&amp;C&amp;P ページ</oddFoot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Owner</cp:lastModifiedBy>
  <cp:lastPrinted>2006-07-24T07:16:33Z</cp:lastPrinted>
  <dcterms:created xsi:type="dcterms:W3CDTF">2003-06-04T03:45:51Z</dcterms:created>
  <dcterms:modified xsi:type="dcterms:W3CDTF">2006-07-25T00:27:37Z</dcterms:modified>
  <cp:category/>
  <cp:version/>
  <cp:contentType/>
  <cp:contentStatus/>
</cp:coreProperties>
</file>