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695" windowHeight="4500" activeTab="0"/>
  </bookViews>
  <sheets>
    <sheet name="血液腫瘍科" sheetId="1" r:id="rId1"/>
  </sheets>
  <definedNames/>
  <calcPr fullCalcOnLoad="1"/>
</workbook>
</file>

<file path=xl/sharedStrings.xml><?xml version="1.0" encoding="utf-8"?>
<sst xmlns="http://schemas.openxmlformats.org/spreadsheetml/2006/main" count="117" uniqueCount="112">
  <si>
    <t>総　計</t>
  </si>
  <si>
    <t>血液学一般</t>
  </si>
  <si>
    <t>悪性リンパ腫・骨髄腫一般</t>
  </si>
  <si>
    <t>82. その他の診療科に適切に相談、依頼できる（知、技）</t>
  </si>
  <si>
    <t>83. 他院に適切に紹介できる（知、技）</t>
  </si>
  <si>
    <t>84. 在宅医療支援室に適切に紹介できる（知、技）</t>
  </si>
  <si>
    <t>85. ホスピスに適切に紹介できる（知、技）</t>
  </si>
  <si>
    <t>86. 患者の要求に応じて生命予後について過不足なく説明できる（知、技）</t>
  </si>
  <si>
    <t>87. 適切な時期にDNR（Do Not Resustation）について家族に説明できる（知、技）</t>
  </si>
  <si>
    <t>62項目=186点満点</t>
  </si>
  <si>
    <t>26項目=78点満点</t>
  </si>
  <si>
    <t>69. 治験分担医師として臨床研究および治験を実行できる（知、技）</t>
  </si>
  <si>
    <t>70. 化学療法、抗体療法の薬理学について説明できる（知）</t>
  </si>
  <si>
    <t>71. 臨床研究の統計学について説明できる（知）</t>
  </si>
  <si>
    <t>72. 遺伝子治療の目的、方法、位置づけを説明できる（知）</t>
  </si>
  <si>
    <t>73. 臨床研究テーマについて議論ができる（知、技）</t>
  </si>
  <si>
    <t>74. 臨床研究の結果を学会発表できる（知、技）</t>
  </si>
  <si>
    <t>75. 臨床研究の結果を論文投稿できる（知、技）</t>
  </si>
  <si>
    <t>76. 治験支援システム、ＧＣＰについて説明できる（知）</t>
  </si>
  <si>
    <t>77. EBMに則り、血液疾患の治療に関する文献の解釈ができる（知、技）</t>
  </si>
  <si>
    <t>80. 放射線治療の適応について放射線科医に相談、依頼できる（知、技）</t>
  </si>
  <si>
    <t>白血病・骨髄増殖性疾患一般</t>
  </si>
  <si>
    <t>化学療法　　　</t>
  </si>
  <si>
    <t>大量化学療法＋幹細胞移植</t>
  </si>
  <si>
    <t>放射線療法</t>
  </si>
  <si>
    <t>その他</t>
  </si>
  <si>
    <t>修得率</t>
  </si>
  <si>
    <t>指導医評価
指導医名（　　　）</t>
  </si>
  <si>
    <t>総合点100点満点中</t>
  </si>
  <si>
    <t>＜講　評＞</t>
  </si>
  <si>
    <t>自己評価</t>
  </si>
  <si>
    <t>差
（自己評価−指導医評価）</t>
  </si>
  <si>
    <t>意欲、態度、協調性５点満点</t>
  </si>
  <si>
    <t>65. 骨髄検査所見を適切に読め、解釈できる（知、技）</t>
  </si>
  <si>
    <t>66. 適切な化学療法が選択でき、処方、投与できる（知、技）</t>
  </si>
  <si>
    <t>67. 適切な抗体療法が選択でき、処方、投与できる（知、技）</t>
  </si>
  <si>
    <t>81. 手術の適応について外科医に相談、依頼できる（知、技）</t>
  </si>
  <si>
    <t>88. 求められたsecond opinionに対して適切に回答できる（知、技、態）</t>
  </si>
  <si>
    <t>79. 外来通院中の患者からの電話での緊急の訴えに適切に対応できる（知、技、態）</t>
  </si>
  <si>
    <t>78. 適切な態度、話し方でinformed　consentができる（知、技、態）</t>
  </si>
  <si>
    <r>
      <t>血液腫瘍科　評価表　</t>
    </r>
    <r>
      <rPr>
        <sz val="12"/>
        <rFont val="ＭＳ Ｐゴシック"/>
        <family val="3"/>
      </rPr>
      <t xml:space="preserve">　　
                         </t>
    </r>
  </si>
  <si>
    <t xml:space="preserve">                   （レジデント／シニアレジデント）名前：</t>
  </si>
  <si>
    <r>
      <t>レジデント　目標62項目　　　　　　　</t>
    </r>
    <r>
      <rPr>
        <sz val="12"/>
        <rFont val="ＭＳ Ｐゴシック"/>
        <family val="3"/>
      </rPr>
      <t>研修期間　　年　　月　　日〜　　年　　月　　日</t>
    </r>
  </si>
  <si>
    <t>1. 造血系、リンパ網内系の概念を理解している（知）</t>
  </si>
  <si>
    <t>2. 血液疾患の症状を適切に把握できる（知、技）</t>
  </si>
  <si>
    <t>3. 血液疾患の理学所見をとれる（技）</t>
  </si>
  <si>
    <t>4. 血算、血液分画所見を適切に解釈できる（知）</t>
  </si>
  <si>
    <t>5. 血液凝固、蛋白分画所見を適切に解釈できる（知）</t>
  </si>
  <si>
    <t>6. 骨髄検査を適切に施行し、解釈できる（技、知）</t>
  </si>
  <si>
    <t>7. 悪性リンパ腫・骨髄腫患者の理学所見をとれる（知、技）</t>
  </si>
  <si>
    <t>8. 必要な検査を依頼できる（知、技）</t>
  </si>
  <si>
    <t>9. 理学所見と検査結果を解釈し、悪性リンパ腫の状態を把握できる（知）</t>
  </si>
  <si>
    <t>10. 悪性リンパ腫・骨髄腫の組織型とその予後について説明できる（知）</t>
  </si>
  <si>
    <t>11. 悪性リンパ腫・骨髄腫のstagingができる（知）</t>
  </si>
  <si>
    <t>12. 悪性リンパ腫・骨髄腫の予想される症状について説明できる（知）</t>
  </si>
  <si>
    <t>13. 悪性リンパ腫・骨髄腫の無治療での自然経過を説明できる（知）</t>
  </si>
  <si>
    <t>14. 急性白血病患者の理学所見を取れる（知、技）</t>
  </si>
  <si>
    <t>15. 慢性白血病・骨髄増殖性疾患の患者の理学所見を取れる（知、技）</t>
  </si>
  <si>
    <t>16. 理学検査と検査結果を解釈し、白血病患者の状態を把握できる（知）</t>
  </si>
  <si>
    <t>17. 急性白血病のFAB分類とその予後について説明できる（知）</t>
  </si>
  <si>
    <t>18. 慢性白血病・骨髄増殖性疾患の分類とその予後について説明できる（知）</t>
  </si>
  <si>
    <t>19. 急性白血病の予想される症状について説明できる（知）</t>
  </si>
  <si>
    <t>20. 慢性白血病・骨髄増殖性疾患の予想される症状について説明できる（知）</t>
  </si>
  <si>
    <t>21. 急性白血病の無治療での自然経過を説明できる（知）</t>
  </si>
  <si>
    <t>22. 抗癌剤の作用機序を説明できる（知）</t>
  </si>
  <si>
    <t>23. 標準的化学療法が指示、処方できる（知、技）</t>
  </si>
  <si>
    <t>24. 抗がん剤静脈内投与が適切にできる（技）</t>
  </si>
  <si>
    <t>25. 抗がん剤投与の再確認ができる。（技）</t>
  </si>
  <si>
    <t>26. 血管外漏出に対して適切な処置ができる（知、技）</t>
  </si>
  <si>
    <t>27. その治療の奏効率と意義について説明できる（知）</t>
  </si>
  <si>
    <t>29. その治療の生存率と意義について説明できる（知）</t>
  </si>
  <si>
    <t>30. 抗がん剤の投与量の意義について説明できる（知）</t>
  </si>
  <si>
    <t>31. 抗がん剤の投与期間の意義について説明できる（知）</t>
  </si>
  <si>
    <t>33. 血小板減少に対して適切に対応できる（知、技）</t>
  </si>
  <si>
    <t>34. 貧血に対して適切に対応できる（知、技）</t>
  </si>
  <si>
    <t>35. 嘔気嘔吐下痢などの消化器毒性に適切に対応できる（知、技）</t>
  </si>
  <si>
    <t>36. 脱毛の予想について説明でき、対応を説明できる（知）</t>
  </si>
  <si>
    <t>37. 神経毒性の予想について説明でき、対応を説明できる（知、技）</t>
  </si>
  <si>
    <t>38. 口内炎にたいして適切に対応できる（知、技）</t>
  </si>
  <si>
    <t>39. 心毒性の危険について説明でき、その危険を回避できる（知、技）</t>
  </si>
  <si>
    <t>40. 性腺障害について説明できる（知）</t>
  </si>
  <si>
    <t>41. 間質性肺炎の危険とその回避方法にについて説明できる（知）</t>
  </si>
  <si>
    <t>42. 皮膚障害について説明し、対処できる（知）</t>
  </si>
  <si>
    <t>43. ２次発癌について説明できる（知）</t>
  </si>
  <si>
    <t>44. 治療の効果判定ができる（知、技）</t>
  </si>
  <si>
    <t>45. 副作用のgradingができる（知、技）</t>
  </si>
  <si>
    <t>46. CHOP療法の内容、効果、副作用について説明し、適切に使用できる（知、技）</t>
  </si>
  <si>
    <t>47. Salvage chemotherapyの内容、効果、副作用について説明し、適切に使用できる（知、技）</t>
  </si>
  <si>
    <t>48. Rituximabの意義、効果、副作用について説明し、適切に使用できる（知、技）</t>
  </si>
  <si>
    <t>49. 大量化学療法の意義、位置づけについて説明できる（知）</t>
  </si>
  <si>
    <t>50. 幹細胞移植の意義、方法について説明できる（知）</t>
  </si>
  <si>
    <t>51. GVHDの症状、治療について説明できる（知）</t>
  </si>
  <si>
    <t>52. 末梢血幹細胞採取、骨髄採取を適切に施行できる（技）</t>
  </si>
  <si>
    <t>53. 大量化学療法の処方を適切に施行できる（知、技）</t>
  </si>
  <si>
    <t>54. 幹細胞移植を適切に施行できる（技）</t>
  </si>
  <si>
    <t>55. 大量化学療法＋幹細胞移植の支持療法を適切にできる（知、技）</t>
  </si>
  <si>
    <t>56. 放射線療法の悪性リンパ腫治療における位置づけ、意義について説明できる（知）</t>
  </si>
  <si>
    <t>57. 放射線療法の副作用について説明できる（知）</t>
  </si>
  <si>
    <t>58. 化学療法と放射線療法の併用の意義、効果、副作用について説明できる（知）</t>
  </si>
  <si>
    <t>59. 必要な文献を検索できる（知、技）</t>
  </si>
  <si>
    <t>60. 臨床研究について理解でき、説明できる（知）</t>
  </si>
  <si>
    <t>61. 疼痛コントロールができる（知、技）</t>
  </si>
  <si>
    <t>62. 胸水、腹水管理ができる（知、技）</t>
  </si>
  <si>
    <r>
      <t>シニアレジデント　目標26項目　　　　</t>
    </r>
    <r>
      <rPr>
        <sz val="12"/>
        <rFont val="ＭＳ Ｐゴシック"/>
        <family val="3"/>
      </rPr>
      <t>研修期間　　年　　月　　日〜　　年　　月　　日</t>
    </r>
  </si>
  <si>
    <t>63. 外来初診患者の検査計画、治療計画が立てれる（知、技）</t>
  </si>
  <si>
    <t>64. おかれた疾患の状態から適切な治療候補を複数あげ、その利点、欠点について患者に分かりや
    すく説明できる（知）</t>
  </si>
  <si>
    <t>68. 候補としてあげた治療のうち標準治療と研究治療（治験、市販後臨床試験、自主研究）の違い
    について具体的に説明できる（知）</t>
  </si>
  <si>
    <t>0～3でお答え下さい。</t>
  </si>
  <si>
    <t>28. その治療のTTP(Time to progression),TTF(Time to treatment failure)と意義について説明できる（知）</t>
  </si>
  <si>
    <t>32. 好中球減少に対して適切に抗生剤、G-CSF(granulocyte-colony stimulating factor) を使用し対応
    できる（知、技）</t>
  </si>
  <si>
    <t>自己評価＜指導医評価＝○
自己評価＞指導医評価＝△
自己評価と指導医評価が
ともに3点＝◎</t>
  </si>
  <si>
    <t>3=よくできた
2=ある程度できるようなった
1=少しできた
0=まったくできなかった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</si>
</sst>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9" fontId="5" fillId="0" borderId="31" xfId="15" applyFont="1" applyFill="1" applyBorder="1" applyAlignment="1">
      <alignment horizontal="right"/>
    </xf>
    <xf numFmtId="9" fontId="5" fillId="0" borderId="32" xfId="0" applyNumberFormat="1" applyFont="1" applyFill="1" applyBorder="1" applyAlignment="1">
      <alignment horizontal="right"/>
    </xf>
    <xf numFmtId="9" fontId="5" fillId="0" borderId="18" xfId="15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top" wrapText="1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5" fillId="0" borderId="4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="75" zoomScaleNormal="75" workbookViewId="0" topLeftCell="A70">
      <selection activeCell="A1" sqref="A1"/>
    </sheetView>
  </sheetViews>
  <sheetFormatPr defaultColWidth="8.796875" defaultRowHeight="15"/>
  <cols>
    <col min="1" max="1" width="4.3984375" style="63" customWidth="1"/>
    <col min="2" max="2" width="91.3984375" style="3" customWidth="1"/>
    <col min="3" max="3" width="15.3984375" style="3" customWidth="1"/>
    <col min="4" max="4" width="15.19921875" style="3" customWidth="1"/>
    <col min="5" max="5" width="27.8984375" style="3" customWidth="1"/>
    <col min="6" max="16384" width="11" style="3" customWidth="1"/>
  </cols>
  <sheetData>
    <row r="1" spans="1:5" ht="56.25" customHeight="1">
      <c r="A1" s="1"/>
      <c r="B1" s="2" t="s">
        <v>40</v>
      </c>
      <c r="C1" s="65" t="s">
        <v>111</v>
      </c>
      <c r="D1" s="66"/>
      <c r="E1" s="64" t="s">
        <v>110</v>
      </c>
    </row>
    <row r="2" spans="1:5" ht="28.5" customHeight="1">
      <c r="A2" s="4"/>
      <c r="B2" s="5" t="s">
        <v>41</v>
      </c>
      <c r="C2" s="6" t="s">
        <v>30</v>
      </c>
      <c r="D2" s="7" t="s">
        <v>27</v>
      </c>
      <c r="E2" s="8" t="s">
        <v>31</v>
      </c>
    </row>
    <row r="3" spans="1:5" ht="18.75">
      <c r="A3" s="67" t="s">
        <v>42</v>
      </c>
      <c r="B3" s="68"/>
      <c r="C3" s="69" t="s">
        <v>107</v>
      </c>
      <c r="D3" s="70"/>
      <c r="E3" s="9"/>
    </row>
    <row r="4" spans="1:5" ht="14.25">
      <c r="A4" s="10"/>
      <c r="B4" s="11" t="s">
        <v>1</v>
      </c>
      <c r="C4" s="12"/>
      <c r="D4" s="12"/>
      <c r="E4" s="13"/>
    </row>
    <row r="5" spans="1:5" ht="14.25">
      <c r="A5" s="14">
        <v>1</v>
      </c>
      <c r="B5" s="15" t="s">
        <v>43</v>
      </c>
      <c r="C5" s="16"/>
      <c r="D5" s="17"/>
      <c r="E5" s="18"/>
    </row>
    <row r="6" spans="1:5" ht="14.25">
      <c r="A6" s="14">
        <v>2</v>
      </c>
      <c r="B6" s="19" t="s">
        <v>44</v>
      </c>
      <c r="C6" s="16"/>
      <c r="D6" s="17"/>
      <c r="E6" s="20"/>
    </row>
    <row r="7" spans="1:5" ht="14.25">
      <c r="A7" s="14">
        <v>3</v>
      </c>
      <c r="B7" s="19" t="s">
        <v>45</v>
      </c>
      <c r="C7" s="16"/>
      <c r="D7" s="17"/>
      <c r="E7" s="20"/>
    </row>
    <row r="8" spans="1:5" ht="14.25">
      <c r="A8" s="14">
        <v>4</v>
      </c>
      <c r="B8" s="19" t="s">
        <v>46</v>
      </c>
      <c r="C8" s="16"/>
      <c r="D8" s="17"/>
      <c r="E8" s="20"/>
    </row>
    <row r="9" spans="1:5" ht="14.25">
      <c r="A9" s="14">
        <v>5</v>
      </c>
      <c r="B9" s="19" t="s">
        <v>47</v>
      </c>
      <c r="C9" s="16"/>
      <c r="D9" s="17"/>
      <c r="E9" s="20"/>
    </row>
    <row r="10" spans="1:5" ht="14.25">
      <c r="A10" s="14">
        <v>6</v>
      </c>
      <c r="B10" s="21" t="s">
        <v>48</v>
      </c>
      <c r="C10" s="22"/>
      <c r="D10" s="23"/>
      <c r="E10" s="24"/>
    </row>
    <row r="11" spans="1:5" ht="14.25">
      <c r="A11" s="10"/>
      <c r="B11" s="11" t="s">
        <v>2</v>
      </c>
      <c r="C11" s="12"/>
      <c r="D11" s="12"/>
      <c r="E11" s="13"/>
    </row>
    <row r="12" spans="1:5" ht="14.25">
      <c r="A12" s="14">
        <v>7</v>
      </c>
      <c r="B12" s="25" t="s">
        <v>49</v>
      </c>
      <c r="C12" s="16"/>
      <c r="D12" s="17"/>
      <c r="E12" s="18"/>
    </row>
    <row r="13" spans="1:5" ht="14.25">
      <c r="A13" s="14">
        <v>8</v>
      </c>
      <c r="B13" s="26" t="s">
        <v>50</v>
      </c>
      <c r="C13" s="16"/>
      <c r="D13" s="17"/>
      <c r="E13" s="20"/>
    </row>
    <row r="14" spans="1:5" ht="14.25">
      <c r="A14" s="14">
        <v>9</v>
      </c>
      <c r="B14" s="26" t="s">
        <v>51</v>
      </c>
      <c r="C14" s="16"/>
      <c r="D14" s="17"/>
      <c r="E14" s="20"/>
    </row>
    <row r="15" spans="1:5" ht="14.25">
      <c r="A15" s="14">
        <v>10</v>
      </c>
      <c r="B15" s="26" t="s">
        <v>52</v>
      </c>
      <c r="C15" s="16"/>
      <c r="D15" s="17"/>
      <c r="E15" s="20"/>
    </row>
    <row r="16" spans="1:5" ht="14.25">
      <c r="A16" s="14">
        <v>11</v>
      </c>
      <c r="B16" s="26" t="s">
        <v>53</v>
      </c>
      <c r="C16" s="16"/>
      <c r="D16" s="17"/>
      <c r="E16" s="20"/>
    </row>
    <row r="17" spans="1:5" ht="14.25">
      <c r="A17" s="14">
        <v>12</v>
      </c>
      <c r="B17" s="26" t="s">
        <v>54</v>
      </c>
      <c r="C17" s="16"/>
      <c r="D17" s="17"/>
      <c r="E17" s="20"/>
    </row>
    <row r="18" spans="1:5" ht="14.25">
      <c r="A18" s="27">
        <v>13</v>
      </c>
      <c r="B18" s="28" t="s">
        <v>55</v>
      </c>
      <c r="C18" s="22"/>
      <c r="D18" s="23"/>
      <c r="E18" s="24"/>
    </row>
    <row r="19" spans="1:5" ht="14.25">
      <c r="A19" s="10"/>
      <c r="B19" s="11" t="s">
        <v>21</v>
      </c>
      <c r="C19" s="12"/>
      <c r="D19" s="12"/>
      <c r="E19" s="13"/>
    </row>
    <row r="20" spans="1:5" ht="14.25">
      <c r="A20" s="29">
        <v>14</v>
      </c>
      <c r="B20" s="25" t="s">
        <v>56</v>
      </c>
      <c r="C20" s="16"/>
      <c r="D20" s="17"/>
      <c r="E20" s="18"/>
    </row>
    <row r="21" spans="1:5" ht="14.25">
      <c r="A21" s="14">
        <v>15</v>
      </c>
      <c r="B21" s="26" t="s">
        <v>57</v>
      </c>
      <c r="C21" s="16"/>
      <c r="D21" s="17"/>
      <c r="E21" s="20"/>
    </row>
    <row r="22" spans="1:5" ht="14.25">
      <c r="A22" s="14">
        <v>16</v>
      </c>
      <c r="B22" s="26" t="s">
        <v>58</v>
      </c>
      <c r="C22" s="16"/>
      <c r="D22" s="17"/>
      <c r="E22" s="20"/>
    </row>
    <row r="23" spans="1:5" ht="14.25">
      <c r="A23" s="14">
        <v>17</v>
      </c>
      <c r="B23" s="26" t="s">
        <v>59</v>
      </c>
      <c r="C23" s="16"/>
      <c r="D23" s="17"/>
      <c r="E23" s="20"/>
    </row>
    <row r="24" spans="1:5" ht="14.25">
      <c r="A24" s="14">
        <v>18</v>
      </c>
      <c r="B24" s="26" t="s">
        <v>60</v>
      </c>
      <c r="C24" s="16"/>
      <c r="D24" s="17"/>
      <c r="E24" s="20"/>
    </row>
    <row r="25" spans="1:5" ht="14.25">
      <c r="A25" s="14">
        <v>19</v>
      </c>
      <c r="B25" s="26" t="s">
        <v>61</v>
      </c>
      <c r="C25" s="16"/>
      <c r="D25" s="17"/>
      <c r="E25" s="20"/>
    </row>
    <row r="26" spans="1:5" ht="14.25">
      <c r="A26" s="14">
        <v>20</v>
      </c>
      <c r="B26" s="26" t="s">
        <v>62</v>
      </c>
      <c r="C26" s="16"/>
      <c r="D26" s="17"/>
      <c r="E26" s="20"/>
    </row>
    <row r="27" spans="1:5" ht="14.25">
      <c r="A27" s="14">
        <v>21</v>
      </c>
      <c r="B27" s="28" t="s">
        <v>63</v>
      </c>
      <c r="C27" s="22"/>
      <c r="D27" s="23"/>
      <c r="E27" s="24"/>
    </row>
    <row r="28" spans="1:5" ht="14.25">
      <c r="A28" s="10"/>
      <c r="B28" s="11" t="s">
        <v>22</v>
      </c>
      <c r="C28" s="12"/>
      <c r="D28" s="12"/>
      <c r="E28" s="13"/>
    </row>
    <row r="29" spans="1:5" ht="14.25">
      <c r="A29" s="14">
        <v>22</v>
      </c>
      <c r="B29" s="15" t="s">
        <v>64</v>
      </c>
      <c r="C29" s="16"/>
      <c r="D29" s="17"/>
      <c r="E29" s="18"/>
    </row>
    <row r="30" spans="1:5" ht="14.25">
      <c r="A30" s="14">
        <v>23</v>
      </c>
      <c r="B30" s="19" t="s">
        <v>65</v>
      </c>
      <c r="C30" s="16"/>
      <c r="D30" s="17"/>
      <c r="E30" s="20"/>
    </row>
    <row r="31" spans="1:5" ht="14.25">
      <c r="A31" s="14">
        <v>24</v>
      </c>
      <c r="B31" s="19" t="s">
        <v>66</v>
      </c>
      <c r="C31" s="16"/>
      <c r="D31" s="17"/>
      <c r="E31" s="20"/>
    </row>
    <row r="32" spans="1:5" ht="14.25">
      <c r="A32" s="14">
        <v>25</v>
      </c>
      <c r="B32" s="19" t="s">
        <v>67</v>
      </c>
      <c r="C32" s="16"/>
      <c r="D32" s="17"/>
      <c r="E32" s="20"/>
    </row>
    <row r="33" spans="1:5" ht="14.25">
      <c r="A33" s="14">
        <v>26</v>
      </c>
      <c r="B33" s="19" t="s">
        <v>68</v>
      </c>
      <c r="C33" s="16"/>
      <c r="D33" s="17"/>
      <c r="E33" s="20"/>
    </row>
    <row r="34" spans="1:5" ht="14.25">
      <c r="A34" s="14">
        <v>27</v>
      </c>
      <c r="B34" s="19" t="s">
        <v>69</v>
      </c>
      <c r="C34" s="16"/>
      <c r="D34" s="17"/>
      <c r="E34" s="20"/>
    </row>
    <row r="35" spans="1:5" ht="14.25">
      <c r="A35" s="14">
        <v>28</v>
      </c>
      <c r="B35" s="30" t="s">
        <v>108</v>
      </c>
      <c r="C35" s="16"/>
      <c r="D35" s="17"/>
      <c r="E35" s="20"/>
    </row>
    <row r="36" spans="1:5" ht="14.25">
      <c r="A36" s="14">
        <v>29</v>
      </c>
      <c r="B36" s="19" t="s">
        <v>70</v>
      </c>
      <c r="C36" s="16"/>
      <c r="D36" s="17"/>
      <c r="E36" s="20"/>
    </row>
    <row r="37" spans="1:5" ht="14.25">
      <c r="A37" s="14">
        <v>30</v>
      </c>
      <c r="B37" s="19" t="s">
        <v>71</v>
      </c>
      <c r="C37" s="16"/>
      <c r="D37" s="17"/>
      <c r="E37" s="20"/>
    </row>
    <row r="38" spans="1:5" ht="14.25">
      <c r="A38" s="14">
        <v>31</v>
      </c>
      <c r="B38" s="19" t="s">
        <v>72</v>
      </c>
      <c r="C38" s="16"/>
      <c r="D38" s="17"/>
      <c r="E38" s="20"/>
    </row>
    <row r="39" spans="1:5" ht="28.5">
      <c r="A39" s="14">
        <v>32</v>
      </c>
      <c r="B39" s="30" t="s">
        <v>109</v>
      </c>
      <c r="C39" s="16"/>
      <c r="D39" s="17"/>
      <c r="E39" s="20"/>
    </row>
    <row r="40" spans="1:5" ht="14.25">
      <c r="A40" s="14">
        <v>33</v>
      </c>
      <c r="B40" s="19" t="s">
        <v>73</v>
      </c>
      <c r="C40" s="16"/>
      <c r="D40" s="17"/>
      <c r="E40" s="20"/>
    </row>
    <row r="41" spans="1:5" ht="14.25">
      <c r="A41" s="14">
        <v>34</v>
      </c>
      <c r="B41" s="30" t="s">
        <v>74</v>
      </c>
      <c r="C41" s="16"/>
      <c r="D41" s="17"/>
      <c r="E41" s="20"/>
    </row>
    <row r="42" spans="1:5" ht="14.25">
      <c r="A42" s="14">
        <v>35</v>
      </c>
      <c r="B42" s="19" t="s">
        <v>75</v>
      </c>
      <c r="C42" s="16"/>
      <c r="D42" s="17"/>
      <c r="E42" s="20"/>
    </row>
    <row r="43" spans="1:5" ht="14.25">
      <c r="A43" s="14">
        <v>36</v>
      </c>
      <c r="B43" s="30" t="s">
        <v>76</v>
      </c>
      <c r="C43" s="16"/>
      <c r="D43" s="17"/>
      <c r="E43" s="20"/>
    </row>
    <row r="44" spans="1:5" ht="14.25">
      <c r="A44" s="14">
        <v>37</v>
      </c>
      <c r="B44" s="19" t="s">
        <v>77</v>
      </c>
      <c r="C44" s="16"/>
      <c r="D44" s="17"/>
      <c r="E44" s="20"/>
    </row>
    <row r="45" spans="1:5" ht="14.25">
      <c r="A45" s="14">
        <v>38</v>
      </c>
      <c r="B45" s="19" t="s">
        <v>78</v>
      </c>
      <c r="C45" s="16"/>
      <c r="D45" s="17"/>
      <c r="E45" s="20"/>
    </row>
    <row r="46" spans="1:5" ht="14.25">
      <c r="A46" s="14">
        <v>39</v>
      </c>
      <c r="B46" s="19" t="s">
        <v>79</v>
      </c>
      <c r="C46" s="16"/>
      <c r="D46" s="17"/>
      <c r="E46" s="20"/>
    </row>
    <row r="47" spans="1:5" ht="14.25">
      <c r="A47" s="14">
        <v>40</v>
      </c>
      <c r="B47" s="19" t="s">
        <v>80</v>
      </c>
      <c r="C47" s="16"/>
      <c r="D47" s="17"/>
      <c r="E47" s="20"/>
    </row>
    <row r="48" spans="1:5" ht="14.25">
      <c r="A48" s="14">
        <v>41</v>
      </c>
      <c r="B48" s="19" t="s">
        <v>81</v>
      </c>
      <c r="C48" s="16"/>
      <c r="D48" s="17"/>
      <c r="E48" s="20"/>
    </row>
    <row r="49" spans="1:5" ht="14.25">
      <c r="A49" s="14">
        <v>42</v>
      </c>
      <c r="B49" s="19" t="s">
        <v>82</v>
      </c>
      <c r="C49" s="16"/>
      <c r="D49" s="17"/>
      <c r="E49" s="20"/>
    </row>
    <row r="50" spans="1:5" ht="14.25">
      <c r="A50" s="14">
        <v>43</v>
      </c>
      <c r="B50" s="19" t="s">
        <v>83</v>
      </c>
      <c r="C50" s="16"/>
      <c r="D50" s="17"/>
      <c r="E50" s="20"/>
    </row>
    <row r="51" spans="1:5" ht="14.25">
      <c r="A51" s="14">
        <v>44</v>
      </c>
      <c r="B51" s="19" t="s">
        <v>84</v>
      </c>
      <c r="C51" s="16"/>
      <c r="D51" s="17"/>
      <c r="E51" s="20"/>
    </row>
    <row r="52" spans="1:5" ht="14.25">
      <c r="A52" s="14">
        <v>45</v>
      </c>
      <c r="B52" s="19" t="s">
        <v>85</v>
      </c>
      <c r="C52" s="16"/>
      <c r="D52" s="17"/>
      <c r="E52" s="20"/>
    </row>
    <row r="53" spans="1:5" ht="14.25">
      <c r="A53" s="14">
        <v>46</v>
      </c>
      <c r="B53" s="19" t="s">
        <v>86</v>
      </c>
      <c r="C53" s="16"/>
      <c r="D53" s="17"/>
      <c r="E53" s="20"/>
    </row>
    <row r="54" spans="1:5" ht="14.25">
      <c r="A54" s="14">
        <v>47</v>
      </c>
      <c r="B54" s="19" t="s">
        <v>87</v>
      </c>
      <c r="C54" s="16"/>
      <c r="D54" s="17"/>
      <c r="E54" s="20"/>
    </row>
    <row r="55" spans="1:5" ht="14.25">
      <c r="A55" s="14">
        <v>48</v>
      </c>
      <c r="B55" s="21" t="s">
        <v>88</v>
      </c>
      <c r="C55" s="22"/>
      <c r="D55" s="23"/>
      <c r="E55" s="24"/>
    </row>
    <row r="56" spans="1:5" ht="14.25">
      <c r="A56" s="10"/>
      <c r="B56" s="11" t="s">
        <v>23</v>
      </c>
      <c r="C56" s="12"/>
      <c r="D56" s="12"/>
      <c r="E56" s="13"/>
    </row>
    <row r="57" spans="1:5" ht="14.25">
      <c r="A57" s="29">
        <v>49</v>
      </c>
      <c r="B57" s="15" t="s">
        <v>89</v>
      </c>
      <c r="C57" s="16"/>
      <c r="D57" s="17"/>
      <c r="E57" s="18"/>
    </row>
    <row r="58" spans="1:5" ht="14.25">
      <c r="A58" s="27">
        <v>50</v>
      </c>
      <c r="B58" s="19" t="s">
        <v>90</v>
      </c>
      <c r="C58" s="16"/>
      <c r="D58" s="17"/>
      <c r="E58" s="20"/>
    </row>
    <row r="59" spans="1:5" ht="14.25">
      <c r="A59" s="29">
        <v>51</v>
      </c>
      <c r="B59" s="19" t="s">
        <v>91</v>
      </c>
      <c r="C59" s="16"/>
      <c r="D59" s="17"/>
      <c r="E59" s="20"/>
    </row>
    <row r="60" spans="1:5" ht="14.25">
      <c r="A60" s="27">
        <v>52</v>
      </c>
      <c r="B60" s="19" t="s">
        <v>92</v>
      </c>
      <c r="C60" s="16"/>
      <c r="D60" s="17"/>
      <c r="E60" s="20"/>
    </row>
    <row r="61" spans="1:5" ht="14.25">
      <c r="A61" s="29">
        <v>53</v>
      </c>
      <c r="B61" s="19" t="s">
        <v>93</v>
      </c>
      <c r="C61" s="16"/>
      <c r="D61" s="17"/>
      <c r="E61" s="20"/>
    </row>
    <row r="62" spans="1:5" ht="14.25">
      <c r="A62" s="27">
        <v>54</v>
      </c>
      <c r="B62" s="19" t="s">
        <v>94</v>
      </c>
      <c r="C62" s="16"/>
      <c r="D62" s="17"/>
      <c r="E62" s="20"/>
    </row>
    <row r="63" spans="1:5" ht="14.25">
      <c r="A63" s="31">
        <v>55</v>
      </c>
      <c r="B63" s="21" t="s">
        <v>95</v>
      </c>
      <c r="C63" s="22"/>
      <c r="D63" s="23"/>
      <c r="E63" s="24"/>
    </row>
    <row r="64" spans="1:5" ht="14.25">
      <c r="A64" s="10"/>
      <c r="B64" s="11" t="s">
        <v>24</v>
      </c>
      <c r="C64" s="12"/>
      <c r="D64" s="12"/>
      <c r="E64" s="13"/>
    </row>
    <row r="65" spans="1:5" ht="14.25">
      <c r="A65" s="32">
        <v>56</v>
      </c>
      <c r="B65" s="15" t="s">
        <v>96</v>
      </c>
      <c r="C65" s="16"/>
      <c r="D65" s="17"/>
      <c r="E65" s="18"/>
    </row>
    <row r="66" spans="1:5" ht="14.25">
      <c r="A66" s="14">
        <v>57</v>
      </c>
      <c r="B66" s="19" t="s">
        <v>97</v>
      </c>
      <c r="C66" s="16"/>
      <c r="D66" s="17"/>
      <c r="E66" s="20"/>
    </row>
    <row r="67" spans="1:5" ht="14.25">
      <c r="A67" s="14">
        <v>58</v>
      </c>
      <c r="B67" s="21" t="s">
        <v>98</v>
      </c>
      <c r="C67" s="22"/>
      <c r="D67" s="23"/>
      <c r="E67" s="24"/>
    </row>
    <row r="68" spans="1:5" ht="14.25">
      <c r="A68" s="10"/>
      <c r="B68" s="11" t="s">
        <v>25</v>
      </c>
      <c r="C68" s="12"/>
      <c r="D68" s="12"/>
      <c r="E68" s="13"/>
    </row>
    <row r="69" spans="1:5" ht="14.25">
      <c r="A69" s="10">
        <v>59</v>
      </c>
      <c r="B69" s="15" t="s">
        <v>99</v>
      </c>
      <c r="C69" s="16"/>
      <c r="D69" s="17"/>
      <c r="E69" s="18"/>
    </row>
    <row r="70" spans="1:5" ht="14.25">
      <c r="A70" s="14">
        <v>60</v>
      </c>
      <c r="B70" s="19" t="s">
        <v>100</v>
      </c>
      <c r="C70" s="16"/>
      <c r="D70" s="17"/>
      <c r="E70" s="20"/>
    </row>
    <row r="71" spans="1:5" ht="14.25">
      <c r="A71" s="14">
        <v>61</v>
      </c>
      <c r="B71" s="19" t="s">
        <v>101</v>
      </c>
      <c r="C71" s="16"/>
      <c r="D71" s="17"/>
      <c r="E71" s="20"/>
    </row>
    <row r="72" spans="1:5" ht="14.25">
      <c r="A72" s="27">
        <v>62</v>
      </c>
      <c r="B72" s="21" t="s">
        <v>102</v>
      </c>
      <c r="C72" s="22"/>
      <c r="D72" s="23"/>
      <c r="E72" s="24"/>
    </row>
    <row r="73" spans="1:5" ht="17.25">
      <c r="A73" s="10"/>
      <c r="B73" s="33" t="s">
        <v>0</v>
      </c>
      <c r="C73" s="12"/>
      <c r="D73" s="12"/>
      <c r="E73" s="13"/>
    </row>
    <row r="74" spans="1:5" ht="17.25">
      <c r="A74" s="29"/>
      <c r="B74" s="34"/>
      <c r="C74" s="35">
        <f>SUM(C5:C72)</f>
        <v>0</v>
      </c>
      <c r="D74" s="36">
        <f>SUM(D5:D72)</f>
        <v>0</v>
      </c>
      <c r="E74" s="37"/>
    </row>
    <row r="75" spans="1:5" ht="14.25">
      <c r="A75" s="29"/>
      <c r="B75" s="15" t="s">
        <v>9</v>
      </c>
      <c r="C75" s="38" t="str">
        <f>C74&amp;"/186"</f>
        <v>0/186</v>
      </c>
      <c r="D75" s="39" t="str">
        <f>D74&amp;"/186"</f>
        <v>0/186</v>
      </c>
      <c r="E75" s="18"/>
    </row>
    <row r="76" spans="1:5" ht="14.25">
      <c r="A76" s="10"/>
      <c r="B76" s="19" t="s">
        <v>26</v>
      </c>
      <c r="C76" s="40">
        <f>C74/186</f>
        <v>0</v>
      </c>
      <c r="D76" s="41">
        <f>D74/186</f>
        <v>0</v>
      </c>
      <c r="E76" s="42"/>
    </row>
    <row r="77" spans="1:5" ht="14.25">
      <c r="A77" s="14"/>
      <c r="B77" s="19" t="s">
        <v>32</v>
      </c>
      <c r="C77" s="43"/>
      <c r="D77" s="44"/>
      <c r="E77" s="20"/>
    </row>
    <row r="78" spans="1:5" ht="14.25">
      <c r="A78" s="27"/>
      <c r="B78" s="21" t="s">
        <v>28</v>
      </c>
      <c r="C78" s="45"/>
      <c r="D78" s="46"/>
      <c r="E78" s="24"/>
    </row>
    <row r="79" spans="1:5" ht="14.25">
      <c r="A79" s="47"/>
      <c r="B79" s="48"/>
      <c r="C79" s="48"/>
      <c r="D79" s="48"/>
      <c r="E79" s="48"/>
    </row>
    <row r="80" spans="1:5" ht="18.75">
      <c r="A80" s="67" t="s">
        <v>103</v>
      </c>
      <c r="B80" s="68"/>
      <c r="C80" s="71" t="s">
        <v>107</v>
      </c>
      <c r="D80" s="70"/>
      <c r="E80" s="49"/>
    </row>
    <row r="81" spans="1:5" ht="14.25">
      <c r="A81" s="29">
        <v>1</v>
      </c>
      <c r="B81" s="15" t="s">
        <v>104</v>
      </c>
      <c r="C81" s="16"/>
      <c r="D81" s="17"/>
      <c r="E81" s="18"/>
    </row>
    <row r="82" spans="1:5" ht="28.5">
      <c r="A82" s="14">
        <v>2</v>
      </c>
      <c r="B82" s="50" t="s">
        <v>105</v>
      </c>
      <c r="C82" s="16"/>
      <c r="D82" s="17"/>
      <c r="E82" s="20"/>
    </row>
    <row r="83" spans="1:5" ht="14.25">
      <c r="A83" s="14">
        <v>3</v>
      </c>
      <c r="B83" s="19" t="s">
        <v>33</v>
      </c>
      <c r="C83" s="16"/>
      <c r="D83" s="17"/>
      <c r="E83" s="20"/>
    </row>
    <row r="84" spans="1:5" ht="14.25">
      <c r="A84" s="29">
        <v>4</v>
      </c>
      <c r="B84" s="19" t="s">
        <v>34</v>
      </c>
      <c r="C84" s="16"/>
      <c r="D84" s="17"/>
      <c r="E84" s="20"/>
    </row>
    <row r="85" spans="1:5" ht="14.25">
      <c r="A85" s="14">
        <v>5</v>
      </c>
      <c r="B85" s="19" t="s">
        <v>35</v>
      </c>
      <c r="C85" s="16"/>
      <c r="D85" s="17"/>
      <c r="E85" s="20"/>
    </row>
    <row r="86" spans="1:5" ht="28.5">
      <c r="A86" s="14">
        <v>6</v>
      </c>
      <c r="B86" s="50" t="s">
        <v>106</v>
      </c>
      <c r="C86" s="16"/>
      <c r="D86" s="17"/>
      <c r="E86" s="20"/>
    </row>
    <row r="87" spans="1:5" ht="14.25">
      <c r="A87" s="29">
        <v>7</v>
      </c>
      <c r="B87" s="19" t="s">
        <v>11</v>
      </c>
      <c r="C87" s="16"/>
      <c r="D87" s="17"/>
      <c r="E87" s="20"/>
    </row>
    <row r="88" spans="1:5" ht="14.25">
      <c r="A88" s="14">
        <v>8</v>
      </c>
      <c r="B88" s="19" t="s">
        <v>12</v>
      </c>
      <c r="C88" s="16"/>
      <c r="D88" s="17"/>
      <c r="E88" s="20"/>
    </row>
    <row r="89" spans="1:5" ht="14.25">
      <c r="A89" s="14">
        <v>9</v>
      </c>
      <c r="B89" s="19" t="s">
        <v>13</v>
      </c>
      <c r="C89" s="16"/>
      <c r="D89" s="17"/>
      <c r="E89" s="20"/>
    </row>
    <row r="90" spans="1:5" ht="14.25">
      <c r="A90" s="29">
        <v>10</v>
      </c>
      <c r="B90" s="19" t="s">
        <v>14</v>
      </c>
      <c r="C90" s="16"/>
      <c r="D90" s="17"/>
      <c r="E90" s="20"/>
    </row>
    <row r="91" spans="1:5" ht="14.25">
      <c r="A91" s="14">
        <v>11</v>
      </c>
      <c r="B91" s="30" t="s">
        <v>15</v>
      </c>
      <c r="C91" s="16"/>
      <c r="D91" s="17"/>
      <c r="E91" s="20"/>
    </row>
    <row r="92" spans="1:5" ht="14.25">
      <c r="A92" s="14">
        <v>12</v>
      </c>
      <c r="B92" s="30" t="s">
        <v>16</v>
      </c>
      <c r="C92" s="16"/>
      <c r="D92" s="17"/>
      <c r="E92" s="20"/>
    </row>
    <row r="93" spans="1:5" ht="14.25">
      <c r="A93" s="29">
        <v>13</v>
      </c>
      <c r="B93" s="19" t="s">
        <v>17</v>
      </c>
      <c r="C93" s="16"/>
      <c r="D93" s="17"/>
      <c r="E93" s="20"/>
    </row>
    <row r="94" spans="1:5" ht="14.25">
      <c r="A94" s="14">
        <v>14</v>
      </c>
      <c r="B94" s="30" t="s">
        <v>18</v>
      </c>
      <c r="C94" s="16"/>
      <c r="D94" s="17"/>
      <c r="E94" s="20"/>
    </row>
    <row r="95" spans="1:5" ht="14.25">
      <c r="A95" s="14">
        <v>15</v>
      </c>
      <c r="B95" s="19" t="s">
        <v>19</v>
      </c>
      <c r="C95" s="16"/>
      <c r="D95" s="17"/>
      <c r="E95" s="20"/>
    </row>
    <row r="96" spans="1:5" ht="14.25">
      <c r="A96" s="29">
        <v>16</v>
      </c>
      <c r="B96" s="19" t="s">
        <v>39</v>
      </c>
      <c r="C96" s="16"/>
      <c r="D96" s="17"/>
      <c r="E96" s="20"/>
    </row>
    <row r="97" spans="1:5" ht="14.25">
      <c r="A97" s="14">
        <v>17</v>
      </c>
      <c r="B97" s="19" t="s">
        <v>38</v>
      </c>
      <c r="C97" s="16"/>
      <c r="D97" s="17"/>
      <c r="E97" s="20"/>
    </row>
    <row r="98" spans="1:5" ht="14.25">
      <c r="A98" s="14">
        <v>18</v>
      </c>
      <c r="B98" s="30" t="s">
        <v>20</v>
      </c>
      <c r="C98" s="16"/>
      <c r="D98" s="17"/>
      <c r="E98" s="20"/>
    </row>
    <row r="99" spans="1:5" ht="14.25">
      <c r="A99" s="29">
        <v>19</v>
      </c>
      <c r="B99" s="19" t="s">
        <v>36</v>
      </c>
      <c r="C99" s="16"/>
      <c r="D99" s="17"/>
      <c r="E99" s="20"/>
    </row>
    <row r="100" spans="1:5" ht="14.25">
      <c r="A100" s="14">
        <v>20</v>
      </c>
      <c r="B100" s="19" t="s">
        <v>3</v>
      </c>
      <c r="C100" s="16"/>
      <c r="D100" s="17"/>
      <c r="E100" s="20"/>
    </row>
    <row r="101" spans="1:5" ht="14.25">
      <c r="A101" s="14">
        <v>21</v>
      </c>
      <c r="B101" s="19" t="s">
        <v>4</v>
      </c>
      <c r="C101" s="16"/>
      <c r="D101" s="17"/>
      <c r="E101" s="20"/>
    </row>
    <row r="102" spans="1:5" ht="14.25">
      <c r="A102" s="29">
        <v>22</v>
      </c>
      <c r="B102" s="19" t="s">
        <v>5</v>
      </c>
      <c r="C102" s="16"/>
      <c r="D102" s="17"/>
      <c r="E102" s="20"/>
    </row>
    <row r="103" spans="1:5" ht="14.25">
      <c r="A103" s="14">
        <v>23</v>
      </c>
      <c r="B103" s="19" t="s">
        <v>6</v>
      </c>
      <c r="C103" s="16"/>
      <c r="D103" s="17"/>
      <c r="E103" s="20"/>
    </row>
    <row r="104" spans="1:5" ht="14.25">
      <c r="A104" s="14">
        <v>24</v>
      </c>
      <c r="B104" s="19" t="s">
        <v>7</v>
      </c>
      <c r="C104" s="16"/>
      <c r="D104" s="17"/>
      <c r="E104" s="20"/>
    </row>
    <row r="105" spans="1:5" ht="14.25">
      <c r="A105" s="29">
        <v>25</v>
      </c>
      <c r="B105" s="19" t="s">
        <v>8</v>
      </c>
      <c r="C105" s="16"/>
      <c r="D105" s="17"/>
      <c r="E105" s="20"/>
    </row>
    <row r="106" spans="1:5" ht="14.25">
      <c r="A106" s="27">
        <v>26</v>
      </c>
      <c r="B106" s="21" t="s">
        <v>37</v>
      </c>
      <c r="C106" s="22"/>
      <c r="D106" s="23"/>
      <c r="E106" s="24"/>
    </row>
    <row r="107" spans="1:5" ht="17.25">
      <c r="A107" s="10"/>
      <c r="B107" s="33" t="s">
        <v>0</v>
      </c>
      <c r="C107" s="12"/>
      <c r="D107" s="12"/>
      <c r="E107" s="13"/>
    </row>
    <row r="108" spans="1:5" ht="17.25">
      <c r="A108" s="14"/>
      <c r="B108" s="34"/>
      <c r="C108" s="35">
        <f>SUM(C81:C106)</f>
        <v>0</v>
      </c>
      <c r="D108" s="36">
        <f>SUM(D81:D106)</f>
        <v>0</v>
      </c>
      <c r="E108" s="37"/>
    </row>
    <row r="109" spans="1:5" ht="14.25">
      <c r="A109" s="14"/>
      <c r="B109" s="15" t="s">
        <v>10</v>
      </c>
      <c r="C109" s="38" t="str">
        <f>C108&amp;"/78"</f>
        <v>0/78</v>
      </c>
      <c r="D109" s="39" t="str">
        <f>D108&amp;"/78"</f>
        <v>0/78</v>
      </c>
      <c r="E109" s="18"/>
    </row>
    <row r="110" spans="1:5" ht="14.25">
      <c r="A110" s="14"/>
      <c r="B110" s="19" t="s">
        <v>26</v>
      </c>
      <c r="C110" s="40">
        <f>C108/78</f>
        <v>0</v>
      </c>
      <c r="D110" s="41">
        <f>D108/78</f>
        <v>0</v>
      </c>
      <c r="E110" s="42"/>
    </row>
    <row r="111" spans="1:5" ht="14.25">
      <c r="A111" s="14"/>
      <c r="B111" s="19" t="s">
        <v>32</v>
      </c>
      <c r="C111" s="43"/>
      <c r="D111" s="44"/>
      <c r="E111" s="20"/>
    </row>
    <row r="112" spans="1:5" ht="14.25">
      <c r="A112" s="14"/>
      <c r="B112" s="51" t="s">
        <v>28</v>
      </c>
      <c r="C112" s="52"/>
      <c r="D112" s="53"/>
      <c r="E112" s="54"/>
    </row>
    <row r="113" spans="1:5" ht="14.25">
      <c r="A113" s="1"/>
      <c r="B113" s="55"/>
      <c r="C113" s="55"/>
      <c r="D113" s="55"/>
      <c r="E113" s="55"/>
    </row>
    <row r="114" spans="1:5" ht="14.25">
      <c r="A114" s="1"/>
      <c r="B114" s="56" t="s">
        <v>29</v>
      </c>
      <c r="C114" s="56"/>
      <c r="D114" s="56"/>
      <c r="E114" s="57"/>
    </row>
    <row r="115" spans="1:5" ht="14.25">
      <c r="A115" s="58"/>
      <c r="B115" s="59"/>
      <c r="C115" s="59"/>
      <c r="D115" s="59"/>
      <c r="E115" s="60"/>
    </row>
    <row r="116" spans="1:5" ht="14.25">
      <c r="A116" s="4"/>
      <c r="B116" s="61"/>
      <c r="C116" s="61"/>
      <c r="D116" s="61"/>
      <c r="E116" s="62"/>
    </row>
  </sheetData>
  <mergeCells count="5">
    <mergeCell ref="C1:D1"/>
    <mergeCell ref="A3:B3"/>
    <mergeCell ref="A80:B80"/>
    <mergeCell ref="C3:D3"/>
    <mergeCell ref="C80:D80"/>
  </mergeCells>
  <printOptions/>
  <pageMargins left="0.75" right="0.75" top="1" bottom="1" header="0.512" footer="0.512"/>
  <pageSetup fitToHeight="10" fitToWidth="1" orientation="landscape" paperSize="9" scale="78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癌研究会</cp:lastModifiedBy>
  <cp:lastPrinted>2003-07-01T02:30:44Z</cp:lastPrinted>
  <dcterms:created xsi:type="dcterms:W3CDTF">2003-06-04T03:45:51Z</dcterms:created>
  <dcterms:modified xsi:type="dcterms:W3CDTF">2007-02-16T07:38:24Z</dcterms:modified>
  <cp:category/>
  <cp:version/>
  <cp:contentType/>
  <cp:contentStatus/>
</cp:coreProperties>
</file>