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1545" yWindow="1560" windowWidth="13695" windowHeight="486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<sst xmlns="http://schemas.openxmlformats.org/spreadsheetml/2006/main" count="80" uniqueCount="77">
  <si>
    <t>総　計</t>
  </si>
  <si>
    <t>一般的な項目</t>
  </si>
  <si>
    <t>指導率</t>
  </si>
  <si>
    <t>＜指導に対する講評＞</t>
  </si>
  <si>
    <t>内視鏡検査に関する項目</t>
  </si>
  <si>
    <t>その他</t>
  </si>
  <si>
    <t>消化器X線検査に関する項目</t>
  </si>
  <si>
    <t>内視鏡検査に関する項目</t>
  </si>
  <si>
    <t>化学療法に関する項目</t>
  </si>
  <si>
    <t>その他</t>
  </si>
  <si>
    <t>37項目=111点満点</t>
  </si>
  <si>
    <t>X線検査に関する項目</t>
  </si>
  <si>
    <t>22項目=66点満点</t>
  </si>
  <si>
    <t xml:space="preserve">3=きちんと指導された
2=ある程度指導された
1=ほとんど指導されなかった
0=まったく指導されなかった  </t>
  </si>
  <si>
    <t>0～3でお答え下さい。</t>
  </si>
  <si>
    <t>1. 口腔から肛門までの消化管の解剖と生理を理解し、説明できる。（知、技）</t>
  </si>
  <si>
    <t>2. 日常よくみられる消化器疾患の病態を理解し、説明できる。（知、技）</t>
  </si>
  <si>
    <t>3. 消化管疾患患者の病歴聴取ができ、身体所見がとれる。（知、技）</t>
  </si>
  <si>
    <t>4. 症状・病歴・身体所見から、可能性のある疾患を列挙し、説明できる。（知、技、態）</t>
  </si>
  <si>
    <t>5. 症状・病歴・身体所見から、適切な検査計画が立てられる。（知、技）</t>
  </si>
  <si>
    <t>6. 病歴・身体所見・検査データ・画像を解釈し、正確な診断ができる。（知、技）</t>
  </si>
  <si>
    <t>7. 診断に基づき、適切な治療法を選択し、説明できる。（知、技、態）</t>
  </si>
  <si>
    <t>8. 検査・治療の目的・適応・禁忌について理解し、説明できる。（知、技、態）</t>
  </si>
  <si>
    <t>9. 低栄養状態の評価ができ、各栄養素の必要量を計算できる。（知、技）</t>
  </si>
  <si>
    <t>10. 院内感染対策としての、標準予防策を説明し、実践することができる。（知、技）</t>
  </si>
  <si>
    <t>11. 腹部単純X線写真を適切にオーダーし、正しく読影できる。（知、技）</t>
  </si>
  <si>
    <t>12. 上部消化管の二重造影撮影ができ、正確に読影し診断できる。（知、技）</t>
  </si>
  <si>
    <t>13. 大腸の注腸二重造影撮影が施行でき、正確に読影し診断できる。（知、技）</t>
  </si>
  <si>
    <t>14. イレウスの診断ができ、イレウス管の挿入と管理ができる。（知、技）</t>
  </si>
  <si>
    <t>15. 腹部CTを適切にオーダーし、腹腔内臓器の正常構造について説明できる。（知、技）</t>
  </si>
  <si>
    <t>16. 内視鏡診断に必要な解剖および生理について説明できる。（知、技）</t>
  </si>
  <si>
    <t>17. 内視鏡検査の適応と禁忌について説明できる。（知、技）</t>
  </si>
  <si>
    <t>18. 内視鏡のシステムおよび処置具について説明し、セットアップできる。（知、技）</t>
  </si>
  <si>
    <t>19. 内視鏡と処置具の消毒法と滅菌法について説明し、施行できる。（知、技）</t>
  </si>
  <si>
    <t>22. 内視鏡検査施行中の患者モニタリングの目的と内容を説明し、実施できる。（知、技）</t>
  </si>
  <si>
    <t>24. 通常上部内視鏡検査を施行し、良性病変と悪性病変を鑑別診断できる。（知、技）</t>
  </si>
  <si>
    <t>25. 通常下部内視鏡検査を施行し、良性病変と悪性病変を鑑別診断できる。（知、技）</t>
  </si>
  <si>
    <t>28. 内視鏡検査で病変部を認識し、的確に生検組織の採取ができる。（知、技）</t>
  </si>
  <si>
    <t>29. 生検後に留意すべきことを理解し、患者に説明できる。（知、技、態）</t>
  </si>
  <si>
    <t>30. 生検組織診断の結果から、病態を理解し、患者に説明できる。（知、技、態）</t>
  </si>
  <si>
    <t>31. 内視鏡検査結果に基いて、治療方針を決定し、患者に説明できる。（知、技、態）</t>
  </si>
  <si>
    <t>33. 胃癌の化学療法の適応と実際の治療法を理解し、患者に説明できる。（知、技、態）</t>
  </si>
  <si>
    <t>34. 大腸癌の化学療法の適応と実際の治療法について理解し、患者に説明できる。（知、技、態）</t>
  </si>
  <si>
    <t>35. 臨床および研究に必要な文献を検索することができる。（知、技）</t>
  </si>
  <si>
    <t>36. 日本語で学会発表の抄録が書け、発表用スライドを作成し、学会発表ができる。（知、技）</t>
  </si>
  <si>
    <t>37. 英語で学会発表の抄録が書ける。（知、技）</t>
  </si>
  <si>
    <r>
      <t>シニアレジデント　目標22項目　　</t>
    </r>
    <r>
      <rPr>
        <sz val="12"/>
        <rFont val="ＭＳ Ｐゴシック"/>
        <family val="3"/>
      </rPr>
      <t>研修期間　　年　　月　　日〜　　年　　月　　日</t>
    </r>
  </si>
  <si>
    <t>1. 種々の消化管癌について、病期や組織型による治療法や予後の違いを説明できる。（知、技）</t>
  </si>
  <si>
    <t>2. 消化管出血と出血性ショックの病態を説明し、適切な患者管理ができる。（知、技）</t>
  </si>
  <si>
    <t>3. 生検組織を鏡検し、良性・悪性の鑑別、分化度・深達度の診断ができる。（知、技）</t>
  </si>
  <si>
    <t>5. 小腸二重造影法の原理を説明し、実際に撮影し、診断できる。（知、技）</t>
  </si>
  <si>
    <t>6. 特殊内視鏡検査（NBI、拡大内視鏡）の機序を説明し、実際に施行できる。（知、技）</t>
  </si>
  <si>
    <t>7. ERCP・ENBD・EUSなどの胆膵系内視鏡検査が施行できる。（知、技）</t>
  </si>
  <si>
    <t>8. 食道・胃・十二指腸・大腸からの出血源を発見同定し、止血できる。（知、技）</t>
  </si>
  <si>
    <t>9. 内視鏡的胃瘻増設術（PEG）の適応と禁忌を説明し、実際に施行できる。（知、技）</t>
  </si>
  <si>
    <t>10. 内視鏡的経食道的胃瘻増設術（P-TEG）の適応と禁忌を説明することができる。（知、技）</t>
  </si>
  <si>
    <t>11. 食道狭窄に対するバルーン拡張術の適応と禁忌を説明し、実際に施行できる。（知、技）</t>
  </si>
  <si>
    <t>12. ポリペクトミー、粘膜切除術などの内視鏡的切除術を理解し、施行できる。（知、技）</t>
  </si>
  <si>
    <t>13. 食道狭窄に対するバルーン拡張術の適応と禁忌を説明し、実際に施行できる。（知、技、態）</t>
  </si>
  <si>
    <t>15. 食道狭窄に対するメッシュステント留置術の機序を説明し、施行できる。（知、技）</t>
  </si>
  <si>
    <t>16. 臨床研究テーマについて、指導医や共同研究者と議論できる。（知、技）</t>
  </si>
  <si>
    <t>17. 臨床研究の結果を英語で学会発表できる。（知、技）</t>
  </si>
  <si>
    <t>18. 臨床研究の結果について、日本語で論文を作成し投稿できる。（知、技）</t>
  </si>
  <si>
    <t>19. 適切な態度と話し方でインフォームドコンセントを取得できる。（知、技、態）</t>
  </si>
  <si>
    <t>20. 緊急に外科処置が必要な病態について説明し、外科医に相談、依頼できる。（知、技、態）</t>
  </si>
  <si>
    <t>21. 症例に応じて内視鏡的フォローアップの必要性について説明し、実践できる。（知、技、態）</t>
  </si>
  <si>
    <t>22. 消化器癌に関してセカンドオピニオンを求められた場合、適切に回答できる。（知、技。態）</t>
  </si>
  <si>
    <r>
      <t xml:space="preserve">消化器内科　指導に対する評価表　　　
                                                                                                                            </t>
    </r>
    <r>
      <rPr>
        <sz val="16"/>
        <rFont val="ＭＳ Ｐゴシック"/>
        <family val="3"/>
      </rPr>
      <t>（レジデント／シニアレジデント）名前：</t>
    </r>
  </si>
  <si>
    <t>26. 色素内視鏡検査（インジゴコントラスト法）を理解し、精度の高い病変診断ができる。 （知、技）</t>
  </si>
  <si>
    <t>27. 食道色素内視鏡検査（ルゴール染色法）を理解し、精度の高い病変診断ができる。 （知、技）</t>
  </si>
  <si>
    <t>32. 食道癌の放射線化学療法の適応と実際の治療法について理解し、患者に説明できる。（知、技、態）</t>
  </si>
  <si>
    <t>23. 内視鏡検査と治療の偶発症を理解し、患者に説明し、偶発症発現時に対処できる。 （知、技、態）</t>
  </si>
  <si>
    <t>21. 内視鏡検査に使用される薬剤の副作用を説明し、副作用発現時に適切に対処できる。  （知、技、態）</t>
  </si>
  <si>
    <t>20. 内視鏡検査の前処置と前投薬の目的を理解し、患者毎に選択した上で、施行できる。（知、技、態）</t>
  </si>
  <si>
    <t>4. 消化器癌の内視鏡所見、Ｘ線造影所見、CT所見、病理組織像を理解し、患者に対し説明でき る。（知、技、態）</t>
  </si>
  <si>
    <t xml:space="preserve">14. 消化管狭窄に対する内視鏡的イレウス管挿入術やステント挿入術を理解し、施行できる。  （知、技）  </t>
  </si>
  <si>
    <r>
      <t>レジデント　目標37項目　　                         　　</t>
    </r>
    <r>
      <rPr>
        <sz val="12"/>
        <rFont val="ＭＳ Ｐゴシック"/>
        <family val="3"/>
      </rPr>
      <t>研修期間　　年　　月　　日〜　　年　　月　　日</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</si>
</sst>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9">
    <font>
      <sz val="12"/>
      <name val="Osaka"/>
      <family val="3"/>
    </font>
    <font>
      <b/>
      <sz val="12"/>
      <name val="Osaka"/>
      <family val="3"/>
    </font>
    <font>
      <i/>
      <sz val="12"/>
      <name val="Osaka"/>
      <family val="3"/>
    </font>
    <font>
      <b/>
      <i/>
      <sz val="12"/>
      <name val="Osaka"/>
      <family val="3"/>
    </font>
    <font>
      <sz val="6"/>
      <name val="Osaka"/>
      <family val="3"/>
    </font>
    <font>
      <sz val="12"/>
      <name val="ＭＳ Ｐゴシック"/>
      <family val="3"/>
    </font>
    <font>
      <sz val="20"/>
      <name val="ＭＳ Ｐゴシック"/>
      <family val="3"/>
    </font>
    <font>
      <sz val="16"/>
      <name val="ＭＳ Ｐゴシック"/>
      <family val="3"/>
    </font>
    <font>
      <i/>
      <sz val="14"/>
      <name val="ＭＳ Ｐゴシック"/>
      <family val="3"/>
    </font>
  </fonts>
  <fills count="3">
    <fill>
      <patternFill/>
    </fill>
    <fill>
      <patternFill patternType="gray125"/>
    </fill>
    <fill>
      <patternFill patternType="solid">
        <fgColor indexed="22"/>
        <bgColor indexed="64"/>
      </patternFill>
    </fill>
  </fills>
  <borders count="26">
    <border>
      <left/>
      <right/>
      <top/>
      <bottom/>
      <diagonal/>
    </border>
    <border>
      <left style="thin"/>
      <right>
        <color indexed="63"/>
      </right>
      <top style="thin"/>
      <bottom style="thin"/>
    </border>
    <border>
      <left>
        <color indexed="63"/>
      </left>
      <right style="double"/>
      <top style="thin"/>
      <bottom style="thin"/>
    </border>
    <border>
      <left>
        <color indexed="63"/>
      </left>
      <right style="thin"/>
      <top style="thin"/>
      <bottom style="thin"/>
    </border>
    <border>
      <left style="double"/>
      <right style="thin"/>
      <top>
        <color indexed="63"/>
      </top>
      <bottom>
        <color indexed="63"/>
      </bottom>
    </border>
    <border>
      <left>
        <color indexed="63"/>
      </left>
      <right>
        <color indexed="63"/>
      </right>
      <top style="thin"/>
      <bottom style="thin"/>
    </border>
    <border>
      <left style="thin"/>
      <right style="thin"/>
      <top>
        <color indexed="63"/>
      </top>
      <bottom style="thin"/>
    </border>
    <border>
      <left style="double"/>
      <right style="thin"/>
      <top>
        <color indexed="63"/>
      </top>
      <bottom style="hair"/>
    </border>
    <border>
      <left style="thin"/>
      <right style="thin"/>
      <top style="thin"/>
      <bottom style="thin"/>
    </border>
    <border>
      <left style="thin"/>
      <right style="thin"/>
      <top style="thin"/>
      <bottom>
        <color indexed="63"/>
      </bottom>
    </border>
    <border>
      <left style="thin"/>
      <right>
        <color indexed="63"/>
      </right>
      <top>
        <color indexed="63"/>
      </top>
      <bottom style="hair"/>
    </border>
    <border>
      <left style="thin"/>
      <right>
        <color indexed="63"/>
      </right>
      <top style="hair"/>
      <bottom style="hair"/>
    </border>
    <border>
      <left style="thin"/>
      <right>
        <color indexed="63"/>
      </right>
      <top style="hair"/>
      <bottom>
        <color indexed="63"/>
      </bottom>
    </border>
    <border>
      <left style="double"/>
      <right style="thin"/>
      <top style="hair"/>
      <bottom>
        <color indexed="63"/>
      </bottom>
    </border>
    <border>
      <left style="thin"/>
      <right>
        <color indexed="63"/>
      </right>
      <top style="thin"/>
      <bottom>
        <color indexed="63"/>
      </bottom>
    </border>
    <border>
      <left style="double"/>
      <right style="thin"/>
      <top style="thin"/>
      <bottom>
        <color indexed="63"/>
      </bottom>
    </border>
    <border>
      <left style="double"/>
      <right style="thin"/>
      <top style="thin"/>
      <bottom style="thin"/>
    </border>
    <border>
      <left style="thin"/>
      <right>
        <color indexed="63"/>
      </right>
      <top style="hair"/>
      <bottom style="thin"/>
    </border>
    <border>
      <left style="double"/>
      <right style="thin"/>
      <top style="hair"/>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46">
    <xf numFmtId="0" fontId="0" fillId="0" borderId="0" xfId="0" applyAlignment="1">
      <alignment/>
    </xf>
    <xf numFmtId="0" fontId="5" fillId="0" borderId="1" xfId="0" applyFont="1" applyFill="1" applyBorder="1" applyAlignment="1">
      <alignment/>
    </xf>
    <xf numFmtId="0" fontId="6" fillId="0" borderId="2" xfId="0" applyFont="1" applyFill="1" applyBorder="1" applyAlignment="1">
      <alignment wrapText="1"/>
    </xf>
    <xf numFmtId="0" fontId="5" fillId="0" borderId="3"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0" xfId="0" applyFont="1" applyFill="1" applyAlignment="1">
      <alignment/>
    </xf>
    <xf numFmtId="0" fontId="5" fillId="0" borderId="4" xfId="0" applyFont="1" applyFill="1" applyBorder="1" applyAlignment="1">
      <alignment horizontal="center" vertical="top"/>
    </xf>
    <xf numFmtId="0" fontId="5" fillId="2" borderId="1" xfId="0" applyFont="1" applyFill="1" applyBorder="1" applyAlignment="1">
      <alignment horizontal="center"/>
    </xf>
    <xf numFmtId="0" fontId="5" fillId="2" borderId="5" xfId="0" applyFont="1" applyFill="1" applyBorder="1" applyAlignment="1">
      <alignment/>
    </xf>
    <xf numFmtId="0" fontId="5" fillId="2" borderId="3" xfId="0" applyFont="1" applyFill="1" applyBorder="1" applyAlignment="1">
      <alignment horizontal="center"/>
    </xf>
    <xf numFmtId="0" fontId="5" fillId="2" borderId="6" xfId="0" applyFont="1" applyFill="1" applyBorder="1" applyAlignment="1">
      <alignment horizontal="center"/>
    </xf>
    <xf numFmtId="0" fontId="5" fillId="0" borderId="0" xfId="0" applyFont="1" applyBorder="1" applyAlignment="1">
      <alignment horizontal="left"/>
    </xf>
    <xf numFmtId="0" fontId="5" fillId="0" borderId="7" xfId="0" applyFont="1" applyFill="1" applyBorder="1" applyAlignment="1">
      <alignment horizontal="center"/>
    </xf>
    <xf numFmtId="0" fontId="5" fillId="2" borderId="8" xfId="0" applyFont="1" applyFill="1" applyBorder="1" applyAlignment="1">
      <alignment horizontal="center"/>
    </xf>
    <xf numFmtId="0" fontId="5" fillId="2" borderId="9" xfId="0" applyFont="1" applyFill="1" applyBorder="1" applyAlignment="1">
      <alignment horizontal="center"/>
    </xf>
    <xf numFmtId="0" fontId="5" fillId="0" borderId="10" xfId="0" applyFont="1" applyFill="1" applyBorder="1" applyAlignment="1">
      <alignment/>
    </xf>
    <xf numFmtId="0" fontId="5" fillId="0" borderId="11" xfId="0" applyFont="1" applyFill="1" applyBorder="1" applyAlignment="1">
      <alignment/>
    </xf>
    <xf numFmtId="0" fontId="5" fillId="2" borderId="9" xfId="0" applyFont="1" applyFill="1" applyBorder="1" applyAlignment="1">
      <alignment horizontal="center" vertical="center"/>
    </xf>
    <xf numFmtId="0" fontId="5" fillId="0" borderId="12" xfId="0" applyFont="1" applyFill="1" applyBorder="1" applyAlignment="1">
      <alignment/>
    </xf>
    <xf numFmtId="0" fontId="5" fillId="0" borderId="13" xfId="0" applyFont="1" applyFill="1" applyBorder="1" applyAlignment="1">
      <alignment horizontal="center"/>
    </xf>
    <xf numFmtId="0" fontId="5" fillId="0" borderId="14" xfId="0" applyFont="1" applyFill="1" applyBorder="1" applyAlignment="1">
      <alignment/>
    </xf>
    <xf numFmtId="0" fontId="5" fillId="0" borderId="15" xfId="0" applyFont="1" applyFill="1" applyBorder="1" applyAlignment="1">
      <alignment horizontal="center"/>
    </xf>
    <xf numFmtId="0" fontId="5" fillId="2" borderId="14" xfId="0" applyFont="1" applyFill="1" applyBorder="1" applyAlignment="1">
      <alignment horizontal="center"/>
    </xf>
    <xf numFmtId="0" fontId="8" fillId="2" borderId="5" xfId="0" applyFont="1" applyFill="1" applyBorder="1" applyAlignment="1">
      <alignment horizontal="left"/>
    </xf>
    <xf numFmtId="0" fontId="8" fillId="0" borderId="1" xfId="0" applyFont="1" applyFill="1" applyBorder="1" applyAlignment="1">
      <alignment horizontal="left"/>
    </xf>
    <xf numFmtId="0" fontId="5" fillId="0" borderId="16" xfId="0" applyFont="1" applyFill="1" applyBorder="1" applyAlignment="1">
      <alignment horizontal="center"/>
    </xf>
    <xf numFmtId="0" fontId="5" fillId="0" borderId="7" xfId="0" applyFont="1" applyFill="1" applyBorder="1" applyAlignment="1">
      <alignment horizontal="right"/>
    </xf>
    <xf numFmtId="0" fontId="5" fillId="0" borderId="17" xfId="0" applyFont="1" applyFill="1" applyBorder="1" applyAlignment="1">
      <alignment/>
    </xf>
    <xf numFmtId="9" fontId="5" fillId="0" borderId="18" xfId="15" applyFont="1" applyFill="1" applyBorder="1" applyAlignment="1">
      <alignment horizontal="right"/>
    </xf>
    <xf numFmtId="0" fontId="5" fillId="0" borderId="5" xfId="0" applyFont="1" applyFill="1" applyBorder="1" applyAlignment="1">
      <alignment horizontal="center"/>
    </xf>
    <xf numFmtId="0" fontId="5" fillId="0" borderId="5" xfId="0" applyFont="1" applyFill="1" applyBorder="1" applyAlignment="1">
      <alignment/>
    </xf>
    <xf numFmtId="0" fontId="5" fillId="2" borderId="8" xfId="0" applyFont="1" applyFill="1" applyBorder="1" applyAlignment="1">
      <alignment horizontal="center" vertical="center"/>
    </xf>
    <xf numFmtId="0" fontId="5" fillId="0" borderId="0" xfId="0" applyFont="1" applyFill="1" applyBorder="1" applyAlignment="1">
      <alignment/>
    </xf>
    <xf numFmtId="0" fontId="5" fillId="2" borderId="5" xfId="0" applyFont="1" applyFill="1" applyBorder="1" applyAlignment="1">
      <alignment wrapText="1"/>
    </xf>
    <xf numFmtId="0" fontId="5" fillId="0" borderId="11" xfId="0" applyFont="1" applyFill="1" applyBorder="1" applyAlignment="1">
      <alignment wrapText="1"/>
    </xf>
    <xf numFmtId="0" fontId="5" fillId="0" borderId="12" xfId="0" applyFont="1" applyFill="1" applyBorder="1" applyAlignment="1">
      <alignment wrapText="1"/>
    </xf>
    <xf numFmtId="0" fontId="5" fillId="0" borderId="14" xfId="0" applyFont="1" applyFill="1" applyBorder="1" applyAlignment="1">
      <alignment horizontal="center"/>
    </xf>
    <xf numFmtId="0" fontId="5" fillId="0" borderId="19" xfId="0" applyFont="1" applyFill="1" applyBorder="1" applyAlignment="1">
      <alignment/>
    </xf>
    <xf numFmtId="0" fontId="5" fillId="0" borderId="20" xfId="0" applyFont="1" applyFill="1" applyBorder="1" applyAlignment="1">
      <alignment/>
    </xf>
    <xf numFmtId="0" fontId="5" fillId="0" borderId="21" xfId="0" applyFont="1" applyFill="1" applyBorder="1" applyAlignment="1">
      <alignment horizontal="center"/>
    </xf>
    <xf numFmtId="0" fontId="5" fillId="0" borderId="22" xfId="0" applyFont="1" applyFill="1" applyBorder="1" applyAlignment="1">
      <alignment/>
    </xf>
    <xf numFmtId="0" fontId="5" fillId="0" borderId="23" xfId="0" applyFont="1" applyFill="1" applyBorder="1" applyAlignment="1">
      <alignment horizontal="center"/>
    </xf>
    <xf numFmtId="0" fontId="5" fillId="0" borderId="24" xfId="0" applyFont="1" applyFill="1" applyBorder="1" applyAlignment="1">
      <alignment/>
    </xf>
    <xf numFmtId="0" fontId="5" fillId="0" borderId="25" xfId="0" applyFont="1" applyFill="1" applyBorder="1" applyAlignment="1">
      <alignment/>
    </xf>
    <xf numFmtId="0" fontId="7" fillId="0" borderId="1" xfId="0" applyFont="1" applyFill="1" applyBorder="1" applyAlignment="1">
      <alignment horizontal="left"/>
    </xf>
    <xf numFmtId="0" fontId="7" fillId="0" borderId="2" xfId="0" applyFont="1" applyFill="1" applyBorder="1" applyAlignment="1">
      <alignment horizontal="left"/>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D84"/>
  <sheetViews>
    <sheetView tabSelected="1" zoomScale="75" zoomScaleNormal="75" workbookViewId="0" topLeftCell="A1">
      <selection activeCell="A1" sqref="A1"/>
    </sheetView>
  </sheetViews>
  <sheetFormatPr defaultColWidth="8.796875" defaultRowHeight="15"/>
  <cols>
    <col min="1" max="1" width="5.3984375" style="5" customWidth="1"/>
    <col min="2" max="2" width="94.69921875" style="5" customWidth="1"/>
    <col min="3" max="3" width="30.69921875" style="5" customWidth="1"/>
    <col min="4" max="16384" width="10.59765625" style="5" customWidth="1"/>
  </cols>
  <sheetData>
    <row r="1" spans="1:4" ht="66.75">
      <c r="A1" s="1"/>
      <c r="B1" s="2" t="s">
        <v>67</v>
      </c>
      <c r="C1" s="3" t="s">
        <v>13</v>
      </c>
      <c r="D1" s="4"/>
    </row>
    <row r="2" spans="1:3" ht="18.75">
      <c r="A2" s="44" t="s">
        <v>76</v>
      </c>
      <c r="B2" s="45"/>
      <c r="C2" s="6" t="s">
        <v>14</v>
      </c>
    </row>
    <row r="3" spans="1:3" ht="14.25">
      <c r="A3" s="7"/>
      <c r="B3" s="8" t="s">
        <v>1</v>
      </c>
      <c r="C3" s="9"/>
    </row>
    <row r="4" spans="1:3" ht="14.25">
      <c r="A4" s="10">
        <v>1</v>
      </c>
      <c r="B4" s="11" t="s">
        <v>15</v>
      </c>
      <c r="C4" s="12"/>
    </row>
    <row r="5" spans="1:3" ht="14.25">
      <c r="A5" s="13">
        <v>2</v>
      </c>
      <c r="B5" s="11" t="s">
        <v>16</v>
      </c>
      <c r="C5" s="12"/>
    </row>
    <row r="6" spans="1:3" ht="14.25">
      <c r="A6" s="13">
        <v>3</v>
      </c>
      <c r="B6" s="11" t="s">
        <v>17</v>
      </c>
      <c r="C6" s="12"/>
    </row>
    <row r="7" spans="1:3" ht="14.25">
      <c r="A7" s="13">
        <v>4</v>
      </c>
      <c r="B7" s="11" t="s">
        <v>18</v>
      </c>
      <c r="C7" s="12"/>
    </row>
    <row r="8" spans="1:3" ht="14.25">
      <c r="A8" s="13">
        <v>5</v>
      </c>
      <c r="B8" s="11" t="s">
        <v>19</v>
      </c>
      <c r="C8" s="12"/>
    </row>
    <row r="9" spans="1:3" ht="14.25">
      <c r="A9" s="13">
        <v>6</v>
      </c>
      <c r="B9" s="11" t="s">
        <v>20</v>
      </c>
      <c r="C9" s="12"/>
    </row>
    <row r="10" spans="1:3" ht="14.25">
      <c r="A10" s="14">
        <v>7</v>
      </c>
      <c r="B10" s="11" t="s">
        <v>21</v>
      </c>
      <c r="C10" s="12"/>
    </row>
    <row r="11" spans="1:3" ht="14.25">
      <c r="A11" s="13">
        <v>8</v>
      </c>
      <c r="B11" s="11" t="s">
        <v>22</v>
      </c>
      <c r="C11" s="12"/>
    </row>
    <row r="12" spans="1:3" ht="14.25">
      <c r="A12" s="14">
        <v>9</v>
      </c>
      <c r="B12" s="11" t="s">
        <v>23</v>
      </c>
      <c r="C12" s="12"/>
    </row>
    <row r="13" spans="1:3" ht="14.25">
      <c r="A13" s="13">
        <v>10</v>
      </c>
      <c r="B13" s="11" t="s">
        <v>24</v>
      </c>
      <c r="C13" s="12"/>
    </row>
    <row r="14" spans="1:3" ht="14.25">
      <c r="A14" s="7"/>
      <c r="B14" s="8" t="s">
        <v>6</v>
      </c>
      <c r="C14" s="9"/>
    </row>
    <row r="15" spans="1:3" ht="14.25">
      <c r="A15" s="10">
        <v>11</v>
      </c>
      <c r="B15" s="15" t="s">
        <v>25</v>
      </c>
      <c r="C15" s="12"/>
    </row>
    <row r="16" spans="1:3" ht="14.25">
      <c r="A16" s="13">
        <v>12</v>
      </c>
      <c r="B16" s="16" t="s">
        <v>26</v>
      </c>
      <c r="C16" s="12"/>
    </row>
    <row r="17" spans="1:3" ht="14.25">
      <c r="A17" s="13">
        <v>13</v>
      </c>
      <c r="B17" s="16" t="s">
        <v>27</v>
      </c>
      <c r="C17" s="12"/>
    </row>
    <row r="18" spans="1:3" ht="14.25">
      <c r="A18" s="13">
        <v>14</v>
      </c>
      <c r="B18" s="16" t="s">
        <v>28</v>
      </c>
      <c r="C18" s="12"/>
    </row>
    <row r="19" spans="1:3" ht="14.25">
      <c r="A19" s="13">
        <v>15</v>
      </c>
      <c r="B19" s="16" t="s">
        <v>29</v>
      </c>
      <c r="C19" s="12"/>
    </row>
    <row r="20" spans="1:3" ht="14.25">
      <c r="A20" s="7"/>
      <c r="B20" s="8" t="s">
        <v>7</v>
      </c>
      <c r="C20" s="9"/>
    </row>
    <row r="21" spans="1:3" ht="14.25">
      <c r="A21" s="13">
        <v>16</v>
      </c>
      <c r="B21" s="16" t="s">
        <v>30</v>
      </c>
      <c r="C21" s="12"/>
    </row>
    <row r="22" spans="1:3" ht="14.25">
      <c r="A22" s="13">
        <v>17</v>
      </c>
      <c r="B22" s="16" t="s">
        <v>31</v>
      </c>
      <c r="C22" s="12"/>
    </row>
    <row r="23" spans="1:3" ht="14.25">
      <c r="A23" s="13">
        <v>18</v>
      </c>
      <c r="B23" s="16" t="s">
        <v>32</v>
      </c>
      <c r="C23" s="12"/>
    </row>
    <row r="24" spans="1:3" ht="14.25">
      <c r="A24" s="13">
        <v>19</v>
      </c>
      <c r="B24" s="16" t="s">
        <v>33</v>
      </c>
      <c r="C24" s="12"/>
    </row>
    <row r="25" spans="1:3" ht="14.25">
      <c r="A25" s="17">
        <v>20</v>
      </c>
      <c r="B25" s="18" t="s">
        <v>73</v>
      </c>
      <c r="C25" s="19"/>
    </row>
    <row r="26" spans="1:3" ht="14.25">
      <c r="A26" s="17">
        <v>21</v>
      </c>
      <c r="B26" s="18" t="s">
        <v>72</v>
      </c>
      <c r="C26" s="19"/>
    </row>
    <row r="27" spans="1:3" ht="14.25">
      <c r="A27" s="13">
        <v>22</v>
      </c>
      <c r="B27" s="16" t="s">
        <v>34</v>
      </c>
      <c r="C27" s="12"/>
    </row>
    <row r="28" spans="1:3" ht="14.25">
      <c r="A28" s="17">
        <v>23</v>
      </c>
      <c r="B28" s="18" t="s">
        <v>71</v>
      </c>
      <c r="C28" s="19"/>
    </row>
    <row r="29" spans="1:3" ht="14.25">
      <c r="A29" s="13">
        <v>24</v>
      </c>
      <c r="B29" s="16" t="s">
        <v>35</v>
      </c>
      <c r="C29" s="12"/>
    </row>
    <row r="30" spans="1:3" ht="14.25">
      <c r="A30" s="14">
        <v>25</v>
      </c>
      <c r="B30" s="18" t="s">
        <v>36</v>
      </c>
      <c r="C30" s="12"/>
    </row>
    <row r="31" spans="1:3" ht="14.25">
      <c r="A31" s="17">
        <v>26</v>
      </c>
      <c r="B31" s="18" t="s">
        <v>68</v>
      </c>
      <c r="C31" s="19"/>
    </row>
    <row r="32" spans="1:3" ht="14.25">
      <c r="A32" s="17">
        <v>27</v>
      </c>
      <c r="B32" s="18" t="s">
        <v>69</v>
      </c>
      <c r="C32" s="19"/>
    </row>
    <row r="33" spans="1:3" ht="14.25">
      <c r="A33" s="13">
        <v>28</v>
      </c>
      <c r="B33" s="18" t="s">
        <v>37</v>
      </c>
      <c r="C33" s="12"/>
    </row>
    <row r="34" spans="1:3" ht="14.25">
      <c r="A34" s="14">
        <v>29</v>
      </c>
      <c r="B34" s="18" t="s">
        <v>38</v>
      </c>
      <c r="C34" s="12"/>
    </row>
    <row r="35" spans="1:3" ht="14.25">
      <c r="A35" s="13">
        <v>30</v>
      </c>
      <c r="B35" s="18" t="s">
        <v>39</v>
      </c>
      <c r="C35" s="12"/>
    </row>
    <row r="36" spans="1:3" ht="14.25">
      <c r="A36" s="14">
        <v>31</v>
      </c>
      <c r="B36" s="18" t="s">
        <v>40</v>
      </c>
      <c r="C36" s="12"/>
    </row>
    <row r="37" spans="1:3" ht="14.25">
      <c r="A37" s="7"/>
      <c r="B37" s="8" t="s">
        <v>8</v>
      </c>
      <c r="C37" s="9"/>
    </row>
    <row r="38" spans="1:3" ht="14.25">
      <c r="A38" s="17">
        <v>32</v>
      </c>
      <c r="B38" s="20" t="s">
        <v>70</v>
      </c>
      <c r="C38" s="21"/>
    </row>
    <row r="39" spans="1:3" ht="14.25">
      <c r="A39" s="14">
        <v>33</v>
      </c>
      <c r="B39" s="18" t="s">
        <v>41</v>
      </c>
      <c r="C39" s="12"/>
    </row>
    <row r="40" spans="1:3" ht="14.25">
      <c r="A40" s="22">
        <v>34</v>
      </c>
      <c r="B40" s="18" t="s">
        <v>42</v>
      </c>
      <c r="C40" s="12"/>
    </row>
    <row r="41" spans="1:3" ht="14.25">
      <c r="A41" s="7"/>
      <c r="B41" s="8" t="s">
        <v>9</v>
      </c>
      <c r="C41" s="9"/>
    </row>
    <row r="42" spans="1:3" ht="14.25">
      <c r="A42" s="22">
        <v>35</v>
      </c>
      <c r="B42" s="18" t="s">
        <v>43</v>
      </c>
      <c r="C42" s="12"/>
    </row>
    <row r="43" spans="1:3" ht="14.25">
      <c r="A43" s="22">
        <v>36</v>
      </c>
      <c r="B43" s="18" t="s">
        <v>44</v>
      </c>
      <c r="C43" s="12"/>
    </row>
    <row r="44" spans="1:3" ht="14.25">
      <c r="A44" s="22">
        <v>37</v>
      </c>
      <c r="B44" s="18" t="s">
        <v>45</v>
      </c>
      <c r="C44" s="12"/>
    </row>
    <row r="45" spans="1:3" ht="17.25">
      <c r="A45" s="7"/>
      <c r="B45" s="23" t="s">
        <v>0</v>
      </c>
      <c r="C45" s="9"/>
    </row>
    <row r="46" spans="1:3" ht="17.25">
      <c r="A46" s="13"/>
      <c r="B46" s="24"/>
      <c r="C46" s="25">
        <f>SUM(C4:C44)</f>
        <v>0</v>
      </c>
    </row>
    <row r="47" spans="1:3" ht="14.25">
      <c r="A47" s="10"/>
      <c r="B47" s="15" t="s">
        <v>10</v>
      </c>
      <c r="C47" s="26" t="str">
        <f>C46&amp;"/111"</f>
        <v>0/111</v>
      </c>
    </row>
    <row r="48" spans="1:3" ht="14.25">
      <c r="A48" s="13"/>
      <c r="B48" s="27" t="s">
        <v>2</v>
      </c>
      <c r="C48" s="28">
        <f>C46/111</f>
        <v>0</v>
      </c>
    </row>
    <row r="49" spans="1:3" ht="14.25">
      <c r="A49" s="29"/>
      <c r="B49" s="30"/>
      <c r="C49" s="29"/>
    </row>
    <row r="50" spans="1:3" ht="18.75">
      <c r="A50" s="44" t="s">
        <v>46</v>
      </c>
      <c r="B50" s="45"/>
      <c r="C50" s="21"/>
    </row>
    <row r="51" spans="1:3" ht="14.25">
      <c r="A51" s="7"/>
      <c r="B51" s="8" t="s">
        <v>1</v>
      </c>
      <c r="C51" s="9"/>
    </row>
    <row r="52" spans="1:3" ht="14.25">
      <c r="A52" s="10">
        <v>1</v>
      </c>
      <c r="B52" s="15" t="s">
        <v>47</v>
      </c>
      <c r="C52" s="12"/>
    </row>
    <row r="53" spans="1:3" ht="14.25">
      <c r="A53" s="13">
        <v>2</v>
      </c>
      <c r="B53" s="15" t="s">
        <v>48</v>
      </c>
      <c r="C53" s="12"/>
    </row>
    <row r="54" spans="1:3" ht="14.25">
      <c r="A54" s="13">
        <v>3</v>
      </c>
      <c r="B54" s="15" t="s">
        <v>49</v>
      </c>
      <c r="C54" s="12"/>
    </row>
    <row r="55" spans="1:3" ht="14.25">
      <c r="A55" s="31">
        <v>4</v>
      </c>
      <c r="B55" s="18" t="s">
        <v>74</v>
      </c>
      <c r="C55" s="19"/>
    </row>
    <row r="56" spans="1:3" ht="14.25">
      <c r="A56" s="7"/>
      <c r="B56" s="33" t="s">
        <v>11</v>
      </c>
      <c r="C56" s="9"/>
    </row>
    <row r="57" spans="1:3" ht="14.25">
      <c r="A57" s="22">
        <v>5</v>
      </c>
      <c r="B57" s="15" t="s">
        <v>50</v>
      </c>
      <c r="C57" s="12"/>
    </row>
    <row r="58" spans="1:3" ht="14.25">
      <c r="A58" s="7"/>
      <c r="B58" s="33" t="s">
        <v>4</v>
      </c>
      <c r="C58" s="9"/>
    </row>
    <row r="59" spans="1:3" ht="14.25">
      <c r="A59" s="10">
        <v>6</v>
      </c>
      <c r="B59" s="15" t="s">
        <v>51</v>
      </c>
      <c r="C59" s="12"/>
    </row>
    <row r="60" spans="1:3" ht="14.25">
      <c r="A60" s="13">
        <v>7</v>
      </c>
      <c r="B60" s="16" t="s">
        <v>52</v>
      </c>
      <c r="C60" s="12"/>
    </row>
    <row r="61" spans="1:3" ht="14.25">
      <c r="A61" s="10">
        <v>8</v>
      </c>
      <c r="B61" s="16" t="s">
        <v>53</v>
      </c>
      <c r="C61" s="12"/>
    </row>
    <row r="62" spans="1:3" ht="14.25">
      <c r="A62" s="13">
        <v>9</v>
      </c>
      <c r="B62" s="34" t="s">
        <v>54</v>
      </c>
      <c r="C62" s="12"/>
    </row>
    <row r="63" spans="1:3" ht="14.25">
      <c r="A63" s="10">
        <v>10</v>
      </c>
      <c r="B63" s="35" t="s">
        <v>55</v>
      </c>
      <c r="C63" s="12"/>
    </row>
    <row r="64" spans="1:3" ht="14.25">
      <c r="A64" s="13">
        <v>11</v>
      </c>
      <c r="B64" s="35" t="s">
        <v>56</v>
      </c>
      <c r="C64" s="12"/>
    </row>
    <row r="65" spans="1:3" ht="14.25">
      <c r="A65" s="10">
        <v>12</v>
      </c>
      <c r="B65" s="35" t="s">
        <v>57</v>
      </c>
      <c r="C65" s="12"/>
    </row>
    <row r="66" spans="1:3" ht="14.25">
      <c r="A66" s="13">
        <v>13</v>
      </c>
      <c r="B66" s="35" t="s">
        <v>58</v>
      </c>
      <c r="C66" s="12"/>
    </row>
    <row r="67" spans="1:3" ht="14.25">
      <c r="A67" s="17">
        <v>14</v>
      </c>
      <c r="B67" s="35" t="s">
        <v>75</v>
      </c>
      <c r="C67" s="19"/>
    </row>
    <row r="68" spans="1:3" ht="14.25">
      <c r="A68" s="13">
        <v>15</v>
      </c>
      <c r="B68" s="35" t="s">
        <v>59</v>
      </c>
      <c r="C68" s="12"/>
    </row>
    <row r="69" spans="1:3" ht="14.25">
      <c r="A69" s="7"/>
      <c r="B69" s="33" t="s">
        <v>5</v>
      </c>
      <c r="C69" s="9"/>
    </row>
    <row r="70" spans="1:3" ht="14.25">
      <c r="A70" s="10">
        <v>16</v>
      </c>
      <c r="B70" s="15" t="s">
        <v>60</v>
      </c>
      <c r="C70" s="12"/>
    </row>
    <row r="71" spans="1:3" ht="14.25">
      <c r="A71" s="13">
        <v>17</v>
      </c>
      <c r="B71" s="16" t="s">
        <v>61</v>
      </c>
      <c r="C71" s="12"/>
    </row>
    <row r="72" spans="1:3" ht="14.25">
      <c r="A72" s="10">
        <v>18</v>
      </c>
      <c r="B72" s="34" t="s">
        <v>62</v>
      </c>
      <c r="C72" s="12"/>
    </row>
    <row r="73" spans="1:3" ht="14.25">
      <c r="A73" s="13">
        <v>19</v>
      </c>
      <c r="B73" s="16" t="s">
        <v>63</v>
      </c>
      <c r="C73" s="12"/>
    </row>
    <row r="74" spans="1:3" ht="14.25">
      <c r="A74" s="10">
        <v>20</v>
      </c>
      <c r="B74" s="16" t="s">
        <v>64</v>
      </c>
      <c r="C74" s="12"/>
    </row>
    <row r="75" spans="1:3" ht="14.25">
      <c r="A75" s="13">
        <v>21</v>
      </c>
      <c r="B75" s="16" t="s">
        <v>65</v>
      </c>
      <c r="C75" s="12"/>
    </row>
    <row r="76" spans="1:3" ht="14.25">
      <c r="A76" s="10">
        <v>22</v>
      </c>
      <c r="B76" s="18" t="s">
        <v>66</v>
      </c>
      <c r="C76" s="12"/>
    </row>
    <row r="77" spans="1:3" ht="17.25">
      <c r="A77" s="7"/>
      <c r="B77" s="23" t="s">
        <v>0</v>
      </c>
      <c r="C77" s="9"/>
    </row>
    <row r="78" spans="1:3" ht="17.25">
      <c r="A78" s="13"/>
      <c r="B78" s="24"/>
      <c r="C78" s="25">
        <f>SUM(C52:C76)</f>
        <v>0</v>
      </c>
    </row>
    <row r="79" spans="1:3" ht="14.25">
      <c r="A79" s="10"/>
      <c r="B79" s="15" t="s">
        <v>12</v>
      </c>
      <c r="C79" s="26" t="str">
        <f>C78&amp;"/66"</f>
        <v>0/66</v>
      </c>
    </row>
    <row r="80" spans="1:3" ht="14.25">
      <c r="A80" s="13"/>
      <c r="B80" s="27" t="s">
        <v>2</v>
      </c>
      <c r="C80" s="28">
        <f>C78/66</f>
        <v>0</v>
      </c>
    </row>
    <row r="81" spans="1:3" ht="14.25">
      <c r="A81" s="29"/>
      <c r="B81" s="30"/>
      <c r="C81" s="30"/>
    </row>
    <row r="82" spans="1:3" ht="14.25">
      <c r="A82" s="36"/>
      <c r="B82" s="37" t="s">
        <v>3</v>
      </c>
      <c r="C82" s="38"/>
    </row>
    <row r="83" spans="1:3" ht="14.25">
      <c r="A83" s="39"/>
      <c r="B83" s="32"/>
      <c r="C83" s="40"/>
    </row>
    <row r="84" spans="1:3" ht="14.25">
      <c r="A84" s="41"/>
      <c r="B84" s="42"/>
      <c r="C84" s="43"/>
    </row>
  </sheetData>
  <mergeCells count="2">
    <mergeCell ref="A2:B2"/>
    <mergeCell ref="A50:B50"/>
  </mergeCells>
  <printOptions/>
  <pageMargins left="0.75" right="0.75" top="0.37" bottom="0.32" header="0.37" footer="0.36"/>
  <pageSetup fitToHeight="2" fitToWidth="1" orientation="portrait" paperSize="9" scale="61" r:id="rId1"/>
  <headerFooter alignWithMargins="0">
    <oddFooter>&amp;C&amp;P ページ</oddFooter>
  </headerFooter>
  <rowBreaks count="1" manualBreakCount="1">
    <brk id="49" max="255" man="1"/>
  </rowBreaks>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8.796875" defaultRowHeight="15"/>
  <cols>
    <col min="1" max="16384" width="11" style="0" customWidth="1"/>
  </cols>
  <sheetData/>
  <printOptions/>
  <pageMargins left="0.75" right="0.75" top="1" bottom="1"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8.796875" defaultRowHeight="15"/>
  <cols>
    <col min="1" max="16384" width="11" style="0" customWidth="1"/>
  </cols>
  <sheetData/>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cancer insitute hospital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ogata etsuro</dc:creator>
  <cp:keywords/>
  <dc:description/>
  <cp:lastModifiedBy>Owner</cp:lastModifiedBy>
  <cp:lastPrinted>2006-07-20T06:16:04Z</cp:lastPrinted>
  <dcterms:created xsi:type="dcterms:W3CDTF">2003-06-04T03:45:51Z</dcterms:created>
  <dcterms:modified xsi:type="dcterms:W3CDTF">2006-07-24T07:18:26Z</dcterms:modified>
  <cp:category/>
  <cp:version/>
  <cp:contentType/>
  <cp:contentStatus/>
</cp:coreProperties>
</file>